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930" windowHeight="10470"/>
  </bookViews>
  <sheets>
    <sheet name="Лист1" sheetId="1" r:id="rId1"/>
  </sheets>
  <definedNames>
    <definedName name="_xlnm.Print_Area" localSheetId="0">Лист1!$A$1:$Q$69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6" i="1" l="1"/>
  <c r="M46" i="1"/>
  <c r="L46" i="1"/>
  <c r="F46" i="1"/>
  <c r="K50" i="1"/>
  <c r="M50" i="1"/>
  <c r="N50" i="1"/>
  <c r="O50" i="1"/>
  <c r="P50" i="1"/>
  <c r="J50" i="1"/>
  <c r="E50" i="1"/>
  <c r="F50" i="1"/>
  <c r="D50" i="1"/>
  <c r="L52" i="1"/>
  <c r="L53" i="1"/>
  <c r="L54" i="1"/>
  <c r="L51" i="1"/>
  <c r="L50" i="1" s="1"/>
  <c r="M19" i="1" l="1"/>
  <c r="L19" i="1"/>
  <c r="L45" i="1"/>
  <c r="F49" i="1"/>
  <c r="K28" i="1"/>
  <c r="E27" i="1" l="1"/>
  <c r="F27" i="1"/>
  <c r="G27" i="1"/>
  <c r="H27" i="1"/>
  <c r="I27" i="1"/>
  <c r="J27" i="1"/>
  <c r="K27" i="1"/>
  <c r="L27" i="1"/>
  <c r="M27" i="1"/>
  <c r="N27" i="1"/>
  <c r="Q27" i="1"/>
  <c r="D27" i="1"/>
  <c r="Q54" i="1" l="1"/>
  <c r="Q52" i="1" l="1"/>
  <c r="I24" i="1" l="1"/>
  <c r="I23" i="1" s="1"/>
  <c r="I16" i="1" s="1"/>
  <c r="I15" i="1" s="1"/>
  <c r="E24" i="1"/>
  <c r="E23" i="1" s="1"/>
  <c r="E16" i="1" s="1"/>
  <c r="F24" i="1"/>
  <c r="F23" i="1" s="1"/>
  <c r="F16" i="1" s="1"/>
  <c r="G24" i="1"/>
  <c r="G23" i="1" s="1"/>
  <c r="G16" i="1" s="1"/>
  <c r="G15" i="1" s="1"/>
  <c r="H24" i="1"/>
  <c r="H23" i="1" s="1"/>
  <c r="H16" i="1" s="1"/>
  <c r="H15" i="1" s="1"/>
  <c r="J24" i="1"/>
  <c r="J23" i="1" s="1"/>
  <c r="J16" i="1" s="1"/>
  <c r="K24" i="1"/>
  <c r="K23" i="1" s="1"/>
  <c r="K16" i="1" s="1"/>
  <c r="K15" i="1" s="1"/>
  <c r="L24" i="1"/>
  <c r="L23" i="1" s="1"/>
  <c r="L16" i="1" s="1"/>
  <c r="M24" i="1"/>
  <c r="M23" i="1" s="1"/>
  <c r="M16" i="1" s="1"/>
  <c r="N24" i="1"/>
  <c r="N23" i="1" s="1"/>
  <c r="N16" i="1" s="1"/>
  <c r="Q24" i="1"/>
  <c r="Q23" i="1" s="1"/>
  <c r="Q16" i="1" s="1"/>
  <c r="D24" i="1"/>
  <c r="D23" i="1" s="1"/>
  <c r="D16" i="1" s="1"/>
  <c r="P28" i="1"/>
  <c r="O28" i="1"/>
  <c r="O27" i="1" l="1"/>
  <c r="O24" i="1" s="1"/>
  <c r="O23" i="1" s="1"/>
  <c r="O16" i="1" s="1"/>
  <c r="P27" i="1"/>
  <c r="P24" i="1" s="1"/>
  <c r="P23" i="1" s="1"/>
  <c r="P16" i="1" s="1"/>
  <c r="Q48" i="1"/>
  <c r="Q47" i="1"/>
  <c r="Q51" i="1"/>
  <c r="Q53" i="1"/>
  <c r="Q50" i="1" l="1"/>
  <c r="Q62" i="1"/>
  <c r="C65" i="1" l="1"/>
  <c r="C64" i="1"/>
  <c r="C61" i="1"/>
  <c r="C62" i="1"/>
  <c r="C60" i="1"/>
  <c r="C52" i="1"/>
  <c r="C53" i="1"/>
  <c r="C54" i="1"/>
  <c r="C51" i="1"/>
  <c r="C48" i="1"/>
  <c r="C47" i="1"/>
  <c r="C28" i="1"/>
  <c r="E63" i="1" l="1"/>
  <c r="F63" i="1"/>
  <c r="F21" i="1" s="1"/>
  <c r="J63" i="1"/>
  <c r="K63" i="1"/>
  <c r="L63" i="1"/>
  <c r="L21" i="1" s="1"/>
  <c r="M63" i="1"/>
  <c r="M21" i="1" s="1"/>
  <c r="N63" i="1"/>
  <c r="O63" i="1"/>
  <c r="P63" i="1"/>
  <c r="D63" i="1"/>
  <c r="D59" i="1"/>
  <c r="E59" i="1"/>
  <c r="F59" i="1"/>
  <c r="F20" i="1" s="1"/>
  <c r="J59" i="1"/>
  <c r="K59" i="1"/>
  <c r="L59" i="1"/>
  <c r="L20" i="1" s="1"/>
  <c r="M59" i="1"/>
  <c r="M20" i="1" s="1"/>
  <c r="N59" i="1"/>
  <c r="O59" i="1"/>
  <c r="P59" i="1"/>
  <c r="Q59" i="1"/>
  <c r="Q20" i="1" s="1"/>
  <c r="M49" i="1"/>
  <c r="Q49" i="1"/>
  <c r="N46" i="1"/>
  <c r="Q46" i="1"/>
  <c r="L49" i="1" l="1"/>
  <c r="L44" i="1"/>
  <c r="L17" i="1" s="1"/>
  <c r="L15" i="1" s="1"/>
  <c r="Q65" i="1"/>
  <c r="Q64" i="1"/>
  <c r="P21" i="1"/>
  <c r="O21" i="1"/>
  <c r="N21" i="1"/>
  <c r="J21" i="1"/>
  <c r="E21" i="1"/>
  <c r="D21" i="1"/>
  <c r="Q19" i="1"/>
  <c r="O19" i="1"/>
  <c r="N19" i="1"/>
  <c r="J19" i="1"/>
  <c r="F19" i="1"/>
  <c r="E19" i="1"/>
  <c r="D19" i="1"/>
  <c r="D57" i="1"/>
  <c r="O48" i="1"/>
  <c r="F45" i="1" s="1"/>
  <c r="F44" i="1" s="1"/>
  <c r="O47" i="1"/>
  <c r="O46" i="1" s="1"/>
  <c r="Q45" i="1"/>
  <c r="P45" i="1"/>
  <c r="P44" i="1" s="1"/>
  <c r="P17" i="1" s="1"/>
  <c r="N45" i="1"/>
  <c r="N44" i="1" s="1"/>
  <c r="N17" i="1" s="1"/>
  <c r="N15" i="1" s="1"/>
  <c r="M45" i="1"/>
  <c r="M44" i="1" s="1"/>
  <c r="M17" i="1" s="1"/>
  <c r="M15" i="1" s="1"/>
  <c r="J17" i="1"/>
  <c r="E17" i="1"/>
  <c r="E15" i="1" l="1"/>
  <c r="J15" i="1"/>
  <c r="Q44" i="1"/>
  <c r="Q17" i="1" s="1"/>
  <c r="F17" i="1"/>
  <c r="F15" i="1" s="1"/>
  <c r="O45" i="1"/>
  <c r="O44" i="1" s="1"/>
  <c r="O17" i="1" s="1"/>
  <c r="O15" i="1" s="1"/>
  <c r="Q63" i="1"/>
  <c r="Q21" i="1" s="1"/>
  <c r="P19" i="1"/>
  <c r="P15" i="1" s="1"/>
  <c r="D17" i="1"/>
  <c r="D15" i="1" s="1"/>
  <c r="Q15" i="1" l="1"/>
</calcChain>
</file>

<file path=xl/sharedStrings.xml><?xml version="1.0" encoding="utf-8"?>
<sst xmlns="http://schemas.openxmlformats.org/spreadsheetml/2006/main" count="150" uniqueCount="126">
  <si>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</si>
  <si>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</si>
  <si>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</si>
  <si>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</si>
  <si>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</si>
  <si>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Год 2020</t>
  </si>
  <si>
    <t>Год 2021</t>
  </si>
  <si>
    <t>Год 2022</t>
  </si>
  <si>
    <t>Итого</t>
  </si>
  <si>
    <t>План</t>
  </si>
  <si>
    <t xml:space="preserve">Утвержденный план </t>
  </si>
  <si>
    <t>МВ×А</t>
  </si>
  <si>
    <t>км КЛ</t>
  </si>
  <si>
    <t>шт.</t>
  </si>
  <si>
    <t>4.1.1</t>
  </si>
  <si>
    <t>4.1.3</t>
  </si>
  <si>
    <t>4.1.5</t>
  </si>
  <si>
    <t>6.1.1</t>
  </si>
  <si>
    <t>7.1.1</t>
  </si>
  <si>
    <t>8.1.2</t>
  </si>
  <si>
    <t>10.1.1</t>
  </si>
  <si>
    <t>10.1.3</t>
  </si>
  <si>
    <t>10.1.5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</si>
  <si>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</si>
  <si>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</si>
  <si>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</si>
  <si>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</si>
  <si>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</si>
  <si>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</si>
  <si>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</si>
  <si>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</si>
  <si>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</si>
  <si>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</si>
  <si>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</si>
  <si>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</si>
  <si>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</si>
  <si>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</si>
  <si>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</si>
  <si>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Наименование субъекта Российской Федерации  -  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</si>
  <si>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</si>
  <si>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</si>
  <si>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</si>
  <si>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</si>
  <si>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</si>
  <si>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</si>
  <si>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</si>
  <si>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</si>
  <si>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</si>
  <si>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</si>
  <si>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</si>
  <si>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</si>
  <si>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</si>
  <si>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</si>
  <si>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</si>
  <si>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</si>
  <si>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</si>
  <si>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</si>
  <si>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</si>
  <si>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</si>
  <si>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</si>
  <si>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</si>
  <si>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</si>
  <si>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</si>
  <si>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</si>
  <si>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</si>
  <si>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</si>
  <si>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</si>
  <si>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</si>
  <si>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</si>
  <si>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</si>
  <si>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</si>
  <si>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</si>
  <si>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</si>
  <si>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</si>
  <si>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</si>
  <si>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</si>
  <si>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</si>
  <si>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</si>
  <si>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</si>
  <si>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</si>
  <si>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</si>
  <si>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</si>
  <si>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</si>
  <si>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</si>
  <si>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</si>
  <si>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</si>
  <si>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</si>
  <si>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</si>
  <si>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1.2.1.2.1</t>
  </si>
  <si>
    <t>1.2.1.2.2</t>
  </si>
  <si>
    <t>1.6.1</t>
  </si>
  <si>
    <t>1.6.2</t>
  </si>
  <si>
    <t>Ввод объектов инвестиционной деятельности (мощностей) в эксплуатацию</t>
  </si>
  <si>
    <t>1.1.1.3.1</t>
  </si>
  <si>
    <t>Установка устройств телемеханики на трансформаторных подстанциях в г. Люберцы</t>
  </si>
  <si>
    <t>Установка устройств телемеханики на трансформаторных подстанциях в с/п Молоковское (ЖК "Пригород Лесное")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</si>
  <si>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</si>
  <si>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</si>
  <si>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</si>
  <si>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</si>
  <si>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</si>
  <si>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1.2.3.1.2</t>
  </si>
  <si>
    <t xml:space="preserve">Установка автоматизированной информационно-измерительной системы коммерческого учета электроэнергии в п. Томилино </t>
  </si>
  <si>
    <t>1.2.3.1.3</t>
  </si>
  <si>
    <t>Установка автоматизированной информационно-измерительной системы коммерческого учета электроэнергии (ЖК Спутник)</t>
  </si>
  <si>
    <t>1.2.3.1.4</t>
  </si>
  <si>
    <t>Установка автоматизированной информационно-измерительной системы коммерческого учета электроэнергии в д. Путилково</t>
  </si>
  <si>
    <t>Установка автоматизированной информационно-измерительной системы коммерческого учета электроэнергии в с/п Молоковское ("Пригород Лесное" 2 ПК)</t>
  </si>
  <si>
    <t>1.5.1</t>
  </si>
  <si>
    <t>Покупка земельных участков в п. Томилино Московской области (1 ПК)</t>
  </si>
  <si>
    <t>1.5.2</t>
  </si>
  <si>
    <t>Покупка земельных участков вс/п Молоковское Московской области (Пригород Лесное 2 ПК)</t>
  </si>
  <si>
    <t>1.5.3</t>
  </si>
  <si>
    <t>Покупка земельных участков в д. Путилково Московской области (1 ПК)</t>
  </si>
  <si>
    <t>Покупка автотранспорта</t>
  </si>
  <si>
    <t>Приобретение электролаборатории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</si>
  <si>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</si>
  <si>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Приложение  №7</t>
  </si>
  <si>
    <t>к приказу Минэнерго России</t>
  </si>
  <si>
    <t>от «05» мая 2016 г. №380</t>
  </si>
  <si>
    <t>Ввод объектов инвестиционной деятельности (мощностей) в эксплуатацию в год 2019</t>
  </si>
  <si>
    <t>Год раскрытия информации: 2019  год</t>
  </si>
  <si>
    <t>Инвестиционная программа Общество с ограниченной ответственностью "Самолет-Прогресс" на 2020-2021 гг.</t>
  </si>
  <si>
    <t>Строительство внутриплощадочных сетей 20/0,4 кВ суммарной мощностью 10 МВА и протяженностью 18,13 км для обеспечения электроснабжения жилых домом №№1-6 по ад-
ресу: Московская область, городской округ Красногорск, вблизи д.
Путилково</t>
  </si>
  <si>
    <t>Управляющий директор</t>
  </si>
  <si>
    <t>А.В. Корнейчук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</si>
</sst>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</cellStyleXfs>
  <cellXfs count="83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center" textRotation="90" wrapText="1"/>
    </xf>
    <xf numFmtId="0" fontId="5" fillId="0" borderId="2" xfId="2" applyFont="1" applyFill="1" applyBorder="1" applyAlignment="1">
      <alignment horizontal="center" vertical="center" textRotation="90" wrapText="1"/>
    </xf>
    <xf numFmtId="0" fontId="5" fillId="0" borderId="2" xfId="2" applyFont="1" applyFill="1" applyBorder="1" applyAlignment="1">
      <alignment horizontal="center" vertical="center"/>
    </xf>
    <xf numFmtId="49" fontId="5" fillId="0" borderId="2" xfId="2" applyNumberFormat="1" applyFont="1" applyFill="1" applyBorder="1" applyAlignment="1">
      <alignment horizontal="center" vertical="center"/>
    </xf>
    <xf numFmtId="49" fontId="5" fillId="0" borderId="2" xfId="3" applyNumberFormat="1" applyFont="1" applyFill="1" applyBorder="1" applyAlignment="1">
      <alignment horizontal="center"/>
    </xf>
    <xf numFmtId="0" fontId="5" fillId="0" borderId="2" xfId="3" applyFont="1" applyFill="1" applyBorder="1" applyAlignment="1">
      <alignment horizontal="center" wrapText="1"/>
    </xf>
    <xf numFmtId="0" fontId="6" fillId="0" borderId="2" xfId="3" applyFont="1" applyFill="1" applyBorder="1" applyAlignment="1"/>
    <xf numFmtId="49" fontId="5" fillId="2" borderId="2" xfId="2" applyNumberFormat="1" applyFont="1" applyFill="1" applyBorder="1" applyAlignment="1">
      <alignment horizontal="center"/>
    </xf>
    <xf numFmtId="164" fontId="5" fillId="2" borderId="2" xfId="2" applyNumberFormat="1" applyFont="1" applyFill="1" applyBorder="1" applyAlignment="1">
      <alignment horizontal="center"/>
    </xf>
    <xf numFmtId="1" fontId="5" fillId="0" borderId="2" xfId="3" applyNumberFormat="1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5" fillId="0" borderId="4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 wrapText="1"/>
    </xf>
    <xf numFmtId="164" fontId="7" fillId="3" borderId="2" xfId="2" applyNumberFormat="1" applyFont="1" applyFill="1" applyBorder="1" applyAlignment="1">
      <alignment horizontal="center"/>
    </xf>
    <xf numFmtId="49" fontId="5" fillId="0" borderId="2" xfId="3" applyNumberFormat="1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 wrapText="1"/>
    </xf>
    <xf numFmtId="49" fontId="8" fillId="0" borderId="2" xfId="3" applyNumberFormat="1" applyFont="1" applyFill="1" applyBorder="1" applyAlignment="1">
      <alignment horizontal="center" vertical="center"/>
    </xf>
    <xf numFmtId="49" fontId="8" fillId="0" borderId="2" xfId="3" applyNumberFormat="1" applyFont="1" applyFill="1" applyBorder="1" applyAlignment="1">
      <alignment horizontal="left" vertical="center" wrapText="1"/>
    </xf>
    <xf numFmtId="0" fontId="8" fillId="0" borderId="2" xfId="3" applyFont="1" applyFill="1" applyBorder="1" applyAlignment="1">
      <alignment horizontal="center" wrapText="1"/>
    </xf>
    <xf numFmtId="49" fontId="8" fillId="3" borderId="2" xfId="3" applyNumberFormat="1" applyFont="1" applyFill="1" applyBorder="1" applyAlignment="1">
      <alignment horizontal="center" wrapText="1"/>
    </xf>
    <xf numFmtId="0" fontId="8" fillId="3" borderId="2" xfId="3" applyFont="1" applyFill="1" applyBorder="1" applyAlignment="1">
      <alignment horizontal="center" wrapText="1"/>
    </xf>
    <xf numFmtId="164" fontId="5" fillId="3" borderId="2" xfId="2" applyNumberFormat="1" applyFont="1" applyFill="1" applyBorder="1" applyAlignment="1">
      <alignment horizontal="center"/>
    </xf>
    <xf numFmtId="0" fontId="12" fillId="0" borderId="0" xfId="4" applyFont="1" applyAlignment="1">
      <alignment horizontal="right" vertical="center"/>
    </xf>
    <xf numFmtId="0" fontId="12" fillId="0" borderId="0" xfId="4" applyFont="1" applyAlignment="1">
      <alignment horizontal="right"/>
    </xf>
    <xf numFmtId="49" fontId="5" fillId="4" borderId="2" xfId="3" applyNumberFormat="1" applyFont="1" applyFill="1" applyBorder="1" applyAlignment="1">
      <alignment horizontal="center"/>
    </xf>
    <xf numFmtId="0" fontId="5" fillId="4" borderId="2" xfId="3" applyFont="1" applyFill="1" applyBorder="1" applyAlignment="1">
      <alignment horizontal="center" wrapText="1"/>
    </xf>
    <xf numFmtId="0" fontId="6" fillId="4" borderId="2" xfId="3" applyFont="1" applyFill="1" applyBorder="1" applyAlignment="1"/>
    <xf numFmtId="164" fontId="7" fillId="4" borderId="2" xfId="2" applyNumberFormat="1" applyFont="1" applyFill="1" applyBorder="1" applyAlignment="1">
      <alignment horizontal="center"/>
    </xf>
    <xf numFmtId="49" fontId="5" fillId="4" borderId="2" xfId="2" applyNumberFormat="1" applyFont="1" applyFill="1" applyBorder="1" applyAlignment="1">
      <alignment horizontal="center"/>
    </xf>
    <xf numFmtId="164" fontId="5" fillId="4" borderId="2" xfId="2" applyNumberFormat="1" applyFont="1" applyFill="1" applyBorder="1" applyAlignment="1">
      <alignment horizontal="center"/>
    </xf>
    <xf numFmtId="49" fontId="5" fillId="4" borderId="2" xfId="3" applyNumberFormat="1" applyFont="1" applyFill="1" applyBorder="1" applyAlignment="1">
      <alignment horizontal="left" wrapText="1"/>
    </xf>
    <xf numFmtId="49" fontId="5" fillId="4" borderId="2" xfId="3" applyNumberFormat="1" applyFont="1" applyFill="1" applyBorder="1" applyAlignment="1">
      <alignment horizontal="center" vertical="center"/>
    </xf>
    <xf numFmtId="0" fontId="5" fillId="4" borderId="2" xfId="3" applyFont="1" applyFill="1" applyBorder="1" applyAlignment="1">
      <alignment horizontal="center" vertical="center" wrapText="1"/>
    </xf>
    <xf numFmtId="0" fontId="5" fillId="4" borderId="2" xfId="3" applyFont="1" applyFill="1" applyBorder="1" applyAlignment="1"/>
    <xf numFmtId="164" fontId="9" fillId="4" borderId="2" xfId="2" applyNumberFormat="1" applyFont="1" applyFill="1" applyBorder="1" applyAlignment="1">
      <alignment horizontal="center"/>
    </xf>
    <xf numFmtId="164" fontId="10" fillId="4" borderId="2" xfId="2" applyNumberFormat="1" applyFont="1" applyFill="1" applyBorder="1" applyAlignment="1">
      <alignment horizontal="center"/>
    </xf>
    <xf numFmtId="0" fontId="7" fillId="4" borderId="2" xfId="3" applyFont="1" applyFill="1" applyBorder="1" applyAlignment="1"/>
    <xf numFmtId="0" fontId="5" fillId="3" borderId="2" xfId="2" applyNumberFormat="1" applyFont="1" applyFill="1" applyBorder="1" applyAlignment="1">
      <alignment horizontal="center" vertical="center"/>
    </xf>
    <xf numFmtId="0" fontId="5" fillId="4" borderId="2" xfId="2" applyNumberFormat="1" applyFont="1" applyFill="1" applyBorder="1" applyAlignment="1">
      <alignment horizontal="center"/>
    </xf>
    <xf numFmtId="0" fontId="7" fillId="0" borderId="0" xfId="5" applyFont="1" applyFill="1" applyBorder="1" applyAlignment="1"/>
    <xf numFmtId="2" fontId="5" fillId="3" borderId="2" xfId="2" applyNumberFormat="1" applyFont="1" applyFill="1" applyBorder="1" applyAlignment="1">
      <alignment horizontal="center" vertical="center"/>
    </xf>
    <xf numFmtId="1" fontId="5" fillId="3" borderId="2" xfId="2" applyNumberFormat="1" applyFont="1" applyFill="1" applyBorder="1" applyAlignment="1">
      <alignment horizontal="center" vertical="center"/>
    </xf>
    <xf numFmtId="0" fontId="7" fillId="4" borderId="2" xfId="3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7" fillId="4" borderId="2" xfId="2" applyNumberFormat="1" applyFont="1" applyFill="1" applyBorder="1" applyAlignment="1">
      <alignment horizontal="center" vertical="center"/>
    </xf>
    <xf numFmtId="1" fontId="11" fillId="0" borderId="2" xfId="0" applyNumberFormat="1" applyFont="1" applyFill="1" applyBorder="1" applyAlignment="1">
      <alignment horizontal="center" vertical="center"/>
    </xf>
    <xf numFmtId="1" fontId="7" fillId="3" borderId="2" xfId="2" applyNumberFormat="1" applyFont="1" applyFill="1" applyBorder="1" applyAlignment="1">
      <alignment horizontal="center"/>
    </xf>
    <xf numFmtId="1" fontId="5" fillId="0" borderId="2" xfId="2" applyNumberFormat="1" applyFont="1" applyFill="1" applyBorder="1" applyAlignment="1">
      <alignment horizontal="center" vertical="center"/>
    </xf>
    <xf numFmtId="1" fontId="7" fillId="4" borderId="2" xfId="2" applyNumberFormat="1" applyFont="1" applyFill="1" applyBorder="1" applyAlignment="1">
      <alignment horizontal="center"/>
    </xf>
    <xf numFmtId="0" fontId="7" fillId="4" borderId="2" xfId="2" applyNumberFormat="1" applyFont="1" applyFill="1" applyBorder="1" applyAlignment="1">
      <alignment horizontal="center"/>
    </xf>
    <xf numFmtId="49" fontId="7" fillId="3" borderId="2" xfId="2" applyNumberFormat="1" applyFont="1" applyFill="1" applyBorder="1" applyAlignment="1">
      <alignment horizontal="center"/>
    </xf>
    <xf numFmtId="0" fontId="7" fillId="4" borderId="2" xfId="3" applyFont="1" applyFill="1" applyBorder="1" applyAlignment="1">
      <alignment horizontal="center" vertical="center" wrapText="1"/>
    </xf>
    <xf numFmtId="1" fontId="7" fillId="4" borderId="2" xfId="3" applyNumberFormat="1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7" fillId="0" borderId="0" xfId="5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2" fontId="7" fillId="4" borderId="2" xfId="2" applyNumberFormat="1" applyFont="1" applyFill="1" applyBorder="1" applyAlignment="1">
      <alignment horizontal="center"/>
    </xf>
  </cellXfs>
  <cellStyles count="6">
    <cellStyle name="Обычный" xfId="0" builtinId="0"/>
    <cellStyle name="Обычный 3" xfId="4"/>
    <cellStyle name="Обычный 4" xfId="5"/>
    <cellStyle name="Обычный 5" xfId="2"/>
    <cellStyle name="Обычный 7" xfId="3"/>
    <cellStyle name="Обычный_Форматы по компаниям_las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8"/>
  <sheetViews>
    <sheetView tabSelected="1" view="pageBreakPreview" topLeftCell="A12" zoomScale="60" zoomScaleNormal="70" workbookViewId="0">
      <selection activeCell="C72" sqref="C72"/>
    </sheetView>
  </sheetViews>
  <sheetFormatPr defaultColWidth="10" defaultRowHeight="15.75" x14ac:dyDescent="0.25"/>
  <cols>
    <col min="1" max="1" width="12.7109375" style="1" customWidth="1"/>
    <col min="2" max="2" width="40.42578125" style="2" customWidth="1"/>
    <col min="3" max="3" width="13.42578125" style="1" customWidth="1"/>
    <col min="4" max="4" width="9.5703125" style="1" customWidth="1"/>
    <col min="5" max="5" width="9.42578125" style="1" customWidth="1"/>
    <col min="6" max="6" width="10.140625" style="1" customWidth="1"/>
    <col min="7" max="9" width="8.28515625" style="1" customWidth="1"/>
    <col min="10" max="10" width="20" style="3" customWidth="1"/>
    <col min="11" max="11" width="9.7109375" style="16" customWidth="1"/>
    <col min="12" max="12" width="10.28515625" style="16" customWidth="1"/>
    <col min="13" max="13" width="15.28515625" style="1" customWidth="1"/>
    <col min="14" max="14" width="16" style="1" hidden="1" customWidth="1"/>
    <col min="15" max="15" width="8.7109375" style="1" customWidth="1"/>
    <col min="16" max="16" width="10.5703125" style="1" customWidth="1"/>
    <col min="17" max="17" width="8.85546875" style="1" customWidth="1"/>
    <col min="18" max="138" width="10" style="1"/>
    <col min="139" max="139" width="12.7109375" style="1" customWidth="1"/>
    <col min="140" max="140" width="36.7109375" style="1" customWidth="1"/>
    <col min="141" max="141" width="13.42578125" style="1" customWidth="1"/>
    <col min="142" max="147" width="7.7109375" style="1" customWidth="1"/>
    <col min="148" max="148" width="10.42578125" style="1" customWidth="1"/>
    <col min="149" max="155" width="0" style="1" hidden="1" customWidth="1"/>
    <col min="156" max="162" width="7.140625" style="1" customWidth="1"/>
    <col min="163" max="169" width="0" style="1" hidden="1" customWidth="1"/>
    <col min="170" max="176" width="7.7109375" style="1" customWidth="1"/>
    <col min="177" max="183" width="0" style="1" hidden="1" customWidth="1"/>
    <col min="184" max="184" width="7.28515625" style="1" customWidth="1"/>
    <col min="185" max="189" width="6.7109375" style="1" customWidth="1"/>
    <col min="190" max="190" width="7.42578125" style="1" customWidth="1"/>
    <col min="191" max="197" width="0" style="1" hidden="1" customWidth="1"/>
    <col min="198" max="207" width="6.7109375" style="1" customWidth="1"/>
    <col min="208" max="208" width="9.5703125" style="1" customWidth="1"/>
    <col min="209" max="214" width="6.7109375" style="1" customWidth="1"/>
    <col min="215" max="215" width="8.42578125" style="1" customWidth="1"/>
    <col min="216" max="218" width="6.7109375" style="1" customWidth="1"/>
    <col min="219" max="225" width="0" style="1" hidden="1" customWidth="1"/>
    <col min="226" max="228" width="6.85546875" style="1" customWidth="1"/>
    <col min="229" max="229" width="9" style="1" customWidth="1"/>
    <col min="230" max="231" width="6.85546875" style="1" customWidth="1"/>
    <col min="232" max="232" width="9.7109375" style="1" customWidth="1"/>
    <col min="233" max="240" width="0" style="1" hidden="1" customWidth="1"/>
    <col min="241" max="250" width="5.5703125" style="1" customWidth="1"/>
    <col min="251" max="394" width="10" style="1"/>
    <col min="395" max="395" width="12.7109375" style="1" customWidth="1"/>
    <col min="396" max="396" width="36.7109375" style="1" customWidth="1"/>
    <col min="397" max="397" width="13.42578125" style="1" customWidth="1"/>
    <col min="398" max="403" width="7.7109375" style="1" customWidth="1"/>
    <col min="404" max="404" width="10.42578125" style="1" customWidth="1"/>
    <col min="405" max="411" width="0" style="1" hidden="1" customWidth="1"/>
    <col min="412" max="418" width="7.140625" style="1" customWidth="1"/>
    <col min="419" max="425" width="0" style="1" hidden="1" customWidth="1"/>
    <col min="426" max="432" width="7.7109375" style="1" customWidth="1"/>
    <col min="433" max="439" width="0" style="1" hidden="1" customWidth="1"/>
    <col min="440" max="440" width="7.28515625" style="1" customWidth="1"/>
    <col min="441" max="445" width="6.7109375" style="1" customWidth="1"/>
    <col min="446" max="446" width="7.42578125" style="1" customWidth="1"/>
    <col min="447" max="453" width="0" style="1" hidden="1" customWidth="1"/>
    <col min="454" max="463" width="6.7109375" style="1" customWidth="1"/>
    <col min="464" max="464" width="9.5703125" style="1" customWidth="1"/>
    <col min="465" max="470" width="6.7109375" style="1" customWidth="1"/>
    <col min="471" max="471" width="8.42578125" style="1" customWidth="1"/>
    <col min="472" max="474" width="6.7109375" style="1" customWidth="1"/>
    <col min="475" max="481" width="0" style="1" hidden="1" customWidth="1"/>
    <col min="482" max="484" width="6.85546875" style="1" customWidth="1"/>
    <col min="485" max="485" width="9" style="1" customWidth="1"/>
    <col min="486" max="487" width="6.85546875" style="1" customWidth="1"/>
    <col min="488" max="488" width="9.7109375" style="1" customWidth="1"/>
    <col min="489" max="496" width="0" style="1" hidden="1" customWidth="1"/>
    <col min="497" max="506" width="5.5703125" style="1" customWidth="1"/>
    <col min="507" max="650" width="10" style="1"/>
    <col min="651" max="651" width="12.7109375" style="1" customWidth="1"/>
    <col min="652" max="652" width="36.7109375" style="1" customWidth="1"/>
    <col min="653" max="653" width="13.42578125" style="1" customWidth="1"/>
    <col min="654" max="659" width="7.7109375" style="1" customWidth="1"/>
    <col min="660" max="660" width="10.42578125" style="1" customWidth="1"/>
    <col min="661" max="667" width="0" style="1" hidden="1" customWidth="1"/>
    <col min="668" max="674" width="7.140625" style="1" customWidth="1"/>
    <col min="675" max="681" width="0" style="1" hidden="1" customWidth="1"/>
    <col min="682" max="688" width="7.7109375" style="1" customWidth="1"/>
    <col min="689" max="695" width="0" style="1" hidden="1" customWidth="1"/>
    <col min="696" max="696" width="7.28515625" style="1" customWidth="1"/>
    <col min="697" max="701" width="6.7109375" style="1" customWidth="1"/>
    <col min="702" max="702" width="7.42578125" style="1" customWidth="1"/>
    <col min="703" max="709" width="0" style="1" hidden="1" customWidth="1"/>
    <col min="710" max="719" width="6.7109375" style="1" customWidth="1"/>
    <col min="720" max="720" width="9.5703125" style="1" customWidth="1"/>
    <col min="721" max="726" width="6.7109375" style="1" customWidth="1"/>
    <col min="727" max="727" width="8.42578125" style="1" customWidth="1"/>
    <col min="728" max="730" width="6.7109375" style="1" customWidth="1"/>
    <col min="731" max="737" width="0" style="1" hidden="1" customWidth="1"/>
    <col min="738" max="740" width="6.85546875" style="1" customWidth="1"/>
    <col min="741" max="741" width="9" style="1" customWidth="1"/>
    <col min="742" max="743" width="6.85546875" style="1" customWidth="1"/>
    <col min="744" max="744" width="9.7109375" style="1" customWidth="1"/>
    <col min="745" max="752" width="0" style="1" hidden="1" customWidth="1"/>
    <col min="753" max="762" width="5.5703125" style="1" customWidth="1"/>
    <col min="763" max="906" width="10" style="1"/>
    <col min="907" max="907" width="12.7109375" style="1" customWidth="1"/>
    <col min="908" max="908" width="36.7109375" style="1" customWidth="1"/>
    <col min="909" max="909" width="13.42578125" style="1" customWidth="1"/>
    <col min="910" max="915" width="7.7109375" style="1" customWidth="1"/>
    <col min="916" max="916" width="10.42578125" style="1" customWidth="1"/>
    <col min="917" max="923" width="0" style="1" hidden="1" customWidth="1"/>
    <col min="924" max="930" width="7.140625" style="1" customWidth="1"/>
    <col min="931" max="937" width="0" style="1" hidden="1" customWidth="1"/>
    <col min="938" max="944" width="7.7109375" style="1" customWidth="1"/>
    <col min="945" max="951" width="0" style="1" hidden="1" customWidth="1"/>
    <col min="952" max="952" width="7.28515625" style="1" customWidth="1"/>
    <col min="953" max="957" width="6.7109375" style="1" customWidth="1"/>
    <col min="958" max="958" width="7.42578125" style="1" customWidth="1"/>
    <col min="959" max="965" width="0" style="1" hidden="1" customWidth="1"/>
    <col min="966" max="975" width="6.7109375" style="1" customWidth="1"/>
    <col min="976" max="976" width="9.5703125" style="1" customWidth="1"/>
    <col min="977" max="982" width="6.7109375" style="1" customWidth="1"/>
    <col min="983" max="983" width="8.42578125" style="1" customWidth="1"/>
    <col min="984" max="986" width="6.7109375" style="1" customWidth="1"/>
    <col min="987" max="993" width="0" style="1" hidden="1" customWidth="1"/>
    <col min="994" max="996" width="6.85546875" style="1" customWidth="1"/>
    <col min="997" max="997" width="9" style="1" customWidth="1"/>
    <col min="998" max="999" width="6.85546875" style="1" customWidth="1"/>
    <col min="1000" max="1000" width="9.7109375" style="1" customWidth="1"/>
    <col min="1001" max="1008" width="0" style="1" hidden="1" customWidth="1"/>
    <col min="1009" max="1018" width="5.5703125" style="1" customWidth="1"/>
    <col min="1019" max="1162" width="10" style="1"/>
    <col min="1163" max="1163" width="12.7109375" style="1" customWidth="1"/>
    <col min="1164" max="1164" width="36.7109375" style="1" customWidth="1"/>
    <col min="1165" max="1165" width="13.42578125" style="1" customWidth="1"/>
    <col min="1166" max="1171" width="7.7109375" style="1" customWidth="1"/>
    <col min="1172" max="1172" width="10.42578125" style="1" customWidth="1"/>
    <col min="1173" max="1179" width="0" style="1" hidden="1" customWidth="1"/>
    <col min="1180" max="1186" width="7.140625" style="1" customWidth="1"/>
    <col min="1187" max="1193" width="0" style="1" hidden="1" customWidth="1"/>
    <col min="1194" max="1200" width="7.7109375" style="1" customWidth="1"/>
    <col min="1201" max="1207" width="0" style="1" hidden="1" customWidth="1"/>
    <col min="1208" max="1208" width="7.28515625" style="1" customWidth="1"/>
    <col min="1209" max="1213" width="6.7109375" style="1" customWidth="1"/>
    <col min="1214" max="1214" width="7.42578125" style="1" customWidth="1"/>
    <col min="1215" max="1221" width="0" style="1" hidden="1" customWidth="1"/>
    <col min="1222" max="1231" width="6.7109375" style="1" customWidth="1"/>
    <col min="1232" max="1232" width="9.5703125" style="1" customWidth="1"/>
    <col min="1233" max="1238" width="6.7109375" style="1" customWidth="1"/>
    <col min="1239" max="1239" width="8.42578125" style="1" customWidth="1"/>
    <col min="1240" max="1242" width="6.7109375" style="1" customWidth="1"/>
    <col min="1243" max="1249" width="0" style="1" hidden="1" customWidth="1"/>
    <col min="1250" max="1252" width="6.85546875" style="1" customWidth="1"/>
    <col min="1253" max="1253" width="9" style="1" customWidth="1"/>
    <col min="1254" max="1255" width="6.85546875" style="1" customWidth="1"/>
    <col min="1256" max="1256" width="9.7109375" style="1" customWidth="1"/>
    <col min="1257" max="1264" width="0" style="1" hidden="1" customWidth="1"/>
    <col min="1265" max="1274" width="5.5703125" style="1" customWidth="1"/>
    <col min="1275" max="1418" width="10" style="1"/>
    <col min="1419" max="1419" width="12.7109375" style="1" customWidth="1"/>
    <col min="1420" max="1420" width="36.7109375" style="1" customWidth="1"/>
    <col min="1421" max="1421" width="13.42578125" style="1" customWidth="1"/>
    <col min="1422" max="1427" width="7.7109375" style="1" customWidth="1"/>
    <col min="1428" max="1428" width="10.42578125" style="1" customWidth="1"/>
    <col min="1429" max="1435" width="0" style="1" hidden="1" customWidth="1"/>
    <col min="1436" max="1442" width="7.140625" style="1" customWidth="1"/>
    <col min="1443" max="1449" width="0" style="1" hidden="1" customWidth="1"/>
    <col min="1450" max="1456" width="7.7109375" style="1" customWidth="1"/>
    <col min="1457" max="1463" width="0" style="1" hidden="1" customWidth="1"/>
    <col min="1464" max="1464" width="7.28515625" style="1" customWidth="1"/>
    <col min="1465" max="1469" width="6.7109375" style="1" customWidth="1"/>
    <col min="1470" max="1470" width="7.42578125" style="1" customWidth="1"/>
    <col min="1471" max="1477" width="0" style="1" hidden="1" customWidth="1"/>
    <col min="1478" max="1487" width="6.7109375" style="1" customWidth="1"/>
    <col min="1488" max="1488" width="9.5703125" style="1" customWidth="1"/>
    <col min="1489" max="1494" width="6.7109375" style="1" customWidth="1"/>
    <col min="1495" max="1495" width="8.42578125" style="1" customWidth="1"/>
    <col min="1496" max="1498" width="6.7109375" style="1" customWidth="1"/>
    <col min="1499" max="1505" width="0" style="1" hidden="1" customWidth="1"/>
    <col min="1506" max="1508" width="6.85546875" style="1" customWidth="1"/>
    <col min="1509" max="1509" width="9" style="1" customWidth="1"/>
    <col min="1510" max="1511" width="6.85546875" style="1" customWidth="1"/>
    <col min="1512" max="1512" width="9.7109375" style="1" customWidth="1"/>
    <col min="1513" max="1520" width="0" style="1" hidden="1" customWidth="1"/>
    <col min="1521" max="1530" width="5.5703125" style="1" customWidth="1"/>
    <col min="1531" max="1674" width="10" style="1"/>
    <col min="1675" max="1675" width="12.7109375" style="1" customWidth="1"/>
    <col min="1676" max="1676" width="36.7109375" style="1" customWidth="1"/>
    <col min="1677" max="1677" width="13.42578125" style="1" customWidth="1"/>
    <col min="1678" max="1683" width="7.7109375" style="1" customWidth="1"/>
    <col min="1684" max="1684" width="10.42578125" style="1" customWidth="1"/>
    <col min="1685" max="1691" width="0" style="1" hidden="1" customWidth="1"/>
    <col min="1692" max="1698" width="7.140625" style="1" customWidth="1"/>
    <col min="1699" max="1705" width="0" style="1" hidden="1" customWidth="1"/>
    <col min="1706" max="1712" width="7.7109375" style="1" customWidth="1"/>
    <col min="1713" max="1719" width="0" style="1" hidden="1" customWidth="1"/>
    <col min="1720" max="1720" width="7.28515625" style="1" customWidth="1"/>
    <col min="1721" max="1725" width="6.7109375" style="1" customWidth="1"/>
    <col min="1726" max="1726" width="7.42578125" style="1" customWidth="1"/>
    <col min="1727" max="1733" width="0" style="1" hidden="1" customWidth="1"/>
    <col min="1734" max="1743" width="6.7109375" style="1" customWidth="1"/>
    <col min="1744" max="1744" width="9.5703125" style="1" customWidth="1"/>
    <col min="1745" max="1750" width="6.7109375" style="1" customWidth="1"/>
    <col min="1751" max="1751" width="8.42578125" style="1" customWidth="1"/>
    <col min="1752" max="1754" width="6.7109375" style="1" customWidth="1"/>
    <col min="1755" max="1761" width="0" style="1" hidden="1" customWidth="1"/>
    <col min="1762" max="1764" width="6.85546875" style="1" customWidth="1"/>
    <col min="1765" max="1765" width="9" style="1" customWidth="1"/>
    <col min="1766" max="1767" width="6.85546875" style="1" customWidth="1"/>
    <col min="1768" max="1768" width="9.7109375" style="1" customWidth="1"/>
    <col min="1769" max="1776" width="0" style="1" hidden="1" customWidth="1"/>
    <col min="1777" max="1786" width="5.5703125" style="1" customWidth="1"/>
    <col min="1787" max="1930" width="10" style="1"/>
    <col min="1931" max="1931" width="12.7109375" style="1" customWidth="1"/>
    <col min="1932" max="1932" width="36.7109375" style="1" customWidth="1"/>
    <col min="1933" max="1933" width="13.42578125" style="1" customWidth="1"/>
    <col min="1934" max="1939" width="7.7109375" style="1" customWidth="1"/>
    <col min="1940" max="1940" width="10.42578125" style="1" customWidth="1"/>
    <col min="1941" max="1947" width="0" style="1" hidden="1" customWidth="1"/>
    <col min="1948" max="1954" width="7.140625" style="1" customWidth="1"/>
    <col min="1955" max="1961" width="0" style="1" hidden="1" customWidth="1"/>
    <col min="1962" max="1968" width="7.7109375" style="1" customWidth="1"/>
    <col min="1969" max="1975" width="0" style="1" hidden="1" customWidth="1"/>
    <col min="1976" max="1976" width="7.28515625" style="1" customWidth="1"/>
    <col min="1977" max="1981" width="6.7109375" style="1" customWidth="1"/>
    <col min="1982" max="1982" width="7.42578125" style="1" customWidth="1"/>
    <col min="1983" max="1989" width="0" style="1" hidden="1" customWidth="1"/>
    <col min="1990" max="1999" width="6.7109375" style="1" customWidth="1"/>
    <col min="2000" max="2000" width="9.5703125" style="1" customWidth="1"/>
    <col min="2001" max="2006" width="6.7109375" style="1" customWidth="1"/>
    <col min="2007" max="2007" width="8.42578125" style="1" customWidth="1"/>
    <col min="2008" max="2010" width="6.7109375" style="1" customWidth="1"/>
    <col min="2011" max="2017" width="0" style="1" hidden="1" customWidth="1"/>
    <col min="2018" max="2020" width="6.85546875" style="1" customWidth="1"/>
    <col min="2021" max="2021" width="9" style="1" customWidth="1"/>
    <col min="2022" max="2023" width="6.85546875" style="1" customWidth="1"/>
    <col min="2024" max="2024" width="9.7109375" style="1" customWidth="1"/>
    <col min="2025" max="2032" width="0" style="1" hidden="1" customWidth="1"/>
    <col min="2033" max="2042" width="5.5703125" style="1" customWidth="1"/>
    <col min="2043" max="2186" width="10" style="1"/>
    <col min="2187" max="2187" width="12.7109375" style="1" customWidth="1"/>
    <col min="2188" max="2188" width="36.7109375" style="1" customWidth="1"/>
    <col min="2189" max="2189" width="13.42578125" style="1" customWidth="1"/>
    <col min="2190" max="2195" width="7.7109375" style="1" customWidth="1"/>
    <col min="2196" max="2196" width="10.42578125" style="1" customWidth="1"/>
    <col min="2197" max="2203" width="0" style="1" hidden="1" customWidth="1"/>
    <col min="2204" max="2210" width="7.140625" style="1" customWidth="1"/>
    <col min="2211" max="2217" width="0" style="1" hidden="1" customWidth="1"/>
    <col min="2218" max="2224" width="7.7109375" style="1" customWidth="1"/>
    <col min="2225" max="2231" width="0" style="1" hidden="1" customWidth="1"/>
    <col min="2232" max="2232" width="7.28515625" style="1" customWidth="1"/>
    <col min="2233" max="2237" width="6.7109375" style="1" customWidth="1"/>
    <col min="2238" max="2238" width="7.42578125" style="1" customWidth="1"/>
    <col min="2239" max="2245" width="0" style="1" hidden="1" customWidth="1"/>
    <col min="2246" max="2255" width="6.7109375" style="1" customWidth="1"/>
    <col min="2256" max="2256" width="9.5703125" style="1" customWidth="1"/>
    <col min="2257" max="2262" width="6.7109375" style="1" customWidth="1"/>
    <col min="2263" max="2263" width="8.42578125" style="1" customWidth="1"/>
    <col min="2264" max="2266" width="6.7109375" style="1" customWidth="1"/>
    <col min="2267" max="2273" width="0" style="1" hidden="1" customWidth="1"/>
    <col min="2274" max="2276" width="6.85546875" style="1" customWidth="1"/>
    <col min="2277" max="2277" width="9" style="1" customWidth="1"/>
    <col min="2278" max="2279" width="6.85546875" style="1" customWidth="1"/>
    <col min="2280" max="2280" width="9.7109375" style="1" customWidth="1"/>
    <col min="2281" max="2288" width="0" style="1" hidden="1" customWidth="1"/>
    <col min="2289" max="2298" width="5.5703125" style="1" customWidth="1"/>
    <col min="2299" max="2442" width="10" style="1"/>
    <col min="2443" max="2443" width="12.7109375" style="1" customWidth="1"/>
    <col min="2444" max="2444" width="36.7109375" style="1" customWidth="1"/>
    <col min="2445" max="2445" width="13.42578125" style="1" customWidth="1"/>
    <col min="2446" max="2451" width="7.7109375" style="1" customWidth="1"/>
    <col min="2452" max="2452" width="10.42578125" style="1" customWidth="1"/>
    <col min="2453" max="2459" width="0" style="1" hidden="1" customWidth="1"/>
    <col min="2460" max="2466" width="7.140625" style="1" customWidth="1"/>
    <col min="2467" max="2473" width="0" style="1" hidden="1" customWidth="1"/>
    <col min="2474" max="2480" width="7.7109375" style="1" customWidth="1"/>
    <col min="2481" max="2487" width="0" style="1" hidden="1" customWidth="1"/>
    <col min="2488" max="2488" width="7.28515625" style="1" customWidth="1"/>
    <col min="2489" max="2493" width="6.7109375" style="1" customWidth="1"/>
    <col min="2494" max="2494" width="7.42578125" style="1" customWidth="1"/>
    <col min="2495" max="2501" width="0" style="1" hidden="1" customWidth="1"/>
    <col min="2502" max="2511" width="6.7109375" style="1" customWidth="1"/>
    <col min="2512" max="2512" width="9.5703125" style="1" customWidth="1"/>
    <col min="2513" max="2518" width="6.7109375" style="1" customWidth="1"/>
    <col min="2519" max="2519" width="8.42578125" style="1" customWidth="1"/>
    <col min="2520" max="2522" width="6.7109375" style="1" customWidth="1"/>
    <col min="2523" max="2529" width="0" style="1" hidden="1" customWidth="1"/>
    <col min="2530" max="2532" width="6.85546875" style="1" customWidth="1"/>
    <col min="2533" max="2533" width="9" style="1" customWidth="1"/>
    <col min="2534" max="2535" width="6.85546875" style="1" customWidth="1"/>
    <col min="2536" max="2536" width="9.7109375" style="1" customWidth="1"/>
    <col min="2537" max="2544" width="0" style="1" hidden="1" customWidth="1"/>
    <col min="2545" max="2554" width="5.5703125" style="1" customWidth="1"/>
    <col min="2555" max="2698" width="10" style="1"/>
    <col min="2699" max="2699" width="12.7109375" style="1" customWidth="1"/>
    <col min="2700" max="2700" width="36.7109375" style="1" customWidth="1"/>
    <col min="2701" max="2701" width="13.42578125" style="1" customWidth="1"/>
    <col min="2702" max="2707" width="7.7109375" style="1" customWidth="1"/>
    <col min="2708" max="2708" width="10.42578125" style="1" customWidth="1"/>
    <col min="2709" max="2715" width="0" style="1" hidden="1" customWidth="1"/>
    <col min="2716" max="2722" width="7.140625" style="1" customWidth="1"/>
    <col min="2723" max="2729" width="0" style="1" hidden="1" customWidth="1"/>
    <col min="2730" max="2736" width="7.7109375" style="1" customWidth="1"/>
    <col min="2737" max="2743" width="0" style="1" hidden="1" customWidth="1"/>
    <col min="2744" max="2744" width="7.28515625" style="1" customWidth="1"/>
    <col min="2745" max="2749" width="6.7109375" style="1" customWidth="1"/>
    <col min="2750" max="2750" width="7.42578125" style="1" customWidth="1"/>
    <col min="2751" max="2757" width="0" style="1" hidden="1" customWidth="1"/>
    <col min="2758" max="2767" width="6.7109375" style="1" customWidth="1"/>
    <col min="2768" max="2768" width="9.5703125" style="1" customWidth="1"/>
    <col min="2769" max="2774" width="6.7109375" style="1" customWidth="1"/>
    <col min="2775" max="2775" width="8.42578125" style="1" customWidth="1"/>
    <col min="2776" max="2778" width="6.7109375" style="1" customWidth="1"/>
    <col min="2779" max="2785" width="0" style="1" hidden="1" customWidth="1"/>
    <col min="2786" max="2788" width="6.85546875" style="1" customWidth="1"/>
    <col min="2789" max="2789" width="9" style="1" customWidth="1"/>
    <col min="2790" max="2791" width="6.85546875" style="1" customWidth="1"/>
    <col min="2792" max="2792" width="9.7109375" style="1" customWidth="1"/>
    <col min="2793" max="2800" width="0" style="1" hidden="1" customWidth="1"/>
    <col min="2801" max="2810" width="5.5703125" style="1" customWidth="1"/>
    <col min="2811" max="2954" width="10" style="1"/>
    <col min="2955" max="2955" width="12.7109375" style="1" customWidth="1"/>
    <col min="2956" max="2956" width="36.7109375" style="1" customWidth="1"/>
    <col min="2957" max="2957" width="13.42578125" style="1" customWidth="1"/>
    <col min="2958" max="2963" width="7.7109375" style="1" customWidth="1"/>
    <col min="2964" max="2964" width="10.42578125" style="1" customWidth="1"/>
    <col min="2965" max="2971" width="0" style="1" hidden="1" customWidth="1"/>
    <col min="2972" max="2978" width="7.140625" style="1" customWidth="1"/>
    <col min="2979" max="2985" width="0" style="1" hidden="1" customWidth="1"/>
    <col min="2986" max="2992" width="7.7109375" style="1" customWidth="1"/>
    <col min="2993" max="2999" width="0" style="1" hidden="1" customWidth="1"/>
    <col min="3000" max="3000" width="7.28515625" style="1" customWidth="1"/>
    <col min="3001" max="3005" width="6.7109375" style="1" customWidth="1"/>
    <col min="3006" max="3006" width="7.42578125" style="1" customWidth="1"/>
    <col min="3007" max="3013" width="0" style="1" hidden="1" customWidth="1"/>
    <col min="3014" max="3023" width="6.7109375" style="1" customWidth="1"/>
    <col min="3024" max="3024" width="9.5703125" style="1" customWidth="1"/>
    <col min="3025" max="3030" width="6.7109375" style="1" customWidth="1"/>
    <col min="3031" max="3031" width="8.42578125" style="1" customWidth="1"/>
    <col min="3032" max="3034" width="6.7109375" style="1" customWidth="1"/>
    <col min="3035" max="3041" width="0" style="1" hidden="1" customWidth="1"/>
    <col min="3042" max="3044" width="6.85546875" style="1" customWidth="1"/>
    <col min="3045" max="3045" width="9" style="1" customWidth="1"/>
    <col min="3046" max="3047" width="6.85546875" style="1" customWidth="1"/>
    <col min="3048" max="3048" width="9.7109375" style="1" customWidth="1"/>
    <col min="3049" max="3056" width="0" style="1" hidden="1" customWidth="1"/>
    <col min="3057" max="3066" width="5.5703125" style="1" customWidth="1"/>
    <col min="3067" max="3210" width="10" style="1"/>
    <col min="3211" max="3211" width="12.7109375" style="1" customWidth="1"/>
    <col min="3212" max="3212" width="36.7109375" style="1" customWidth="1"/>
    <col min="3213" max="3213" width="13.42578125" style="1" customWidth="1"/>
    <col min="3214" max="3219" width="7.7109375" style="1" customWidth="1"/>
    <col min="3220" max="3220" width="10.42578125" style="1" customWidth="1"/>
    <col min="3221" max="3227" width="0" style="1" hidden="1" customWidth="1"/>
    <col min="3228" max="3234" width="7.140625" style="1" customWidth="1"/>
    <col min="3235" max="3241" width="0" style="1" hidden="1" customWidth="1"/>
    <col min="3242" max="3248" width="7.7109375" style="1" customWidth="1"/>
    <col min="3249" max="3255" width="0" style="1" hidden="1" customWidth="1"/>
    <col min="3256" max="3256" width="7.28515625" style="1" customWidth="1"/>
    <col min="3257" max="3261" width="6.7109375" style="1" customWidth="1"/>
    <col min="3262" max="3262" width="7.42578125" style="1" customWidth="1"/>
    <col min="3263" max="3269" width="0" style="1" hidden="1" customWidth="1"/>
    <col min="3270" max="3279" width="6.7109375" style="1" customWidth="1"/>
    <col min="3280" max="3280" width="9.5703125" style="1" customWidth="1"/>
    <col min="3281" max="3286" width="6.7109375" style="1" customWidth="1"/>
    <col min="3287" max="3287" width="8.42578125" style="1" customWidth="1"/>
    <col min="3288" max="3290" width="6.7109375" style="1" customWidth="1"/>
    <col min="3291" max="3297" width="0" style="1" hidden="1" customWidth="1"/>
    <col min="3298" max="3300" width="6.85546875" style="1" customWidth="1"/>
    <col min="3301" max="3301" width="9" style="1" customWidth="1"/>
    <col min="3302" max="3303" width="6.85546875" style="1" customWidth="1"/>
    <col min="3304" max="3304" width="9.7109375" style="1" customWidth="1"/>
    <col min="3305" max="3312" width="0" style="1" hidden="1" customWidth="1"/>
    <col min="3313" max="3322" width="5.5703125" style="1" customWidth="1"/>
    <col min="3323" max="3466" width="10" style="1"/>
    <col min="3467" max="3467" width="12.7109375" style="1" customWidth="1"/>
    <col min="3468" max="3468" width="36.7109375" style="1" customWidth="1"/>
    <col min="3469" max="3469" width="13.42578125" style="1" customWidth="1"/>
    <col min="3470" max="3475" width="7.7109375" style="1" customWidth="1"/>
    <col min="3476" max="3476" width="10.42578125" style="1" customWidth="1"/>
    <col min="3477" max="3483" width="0" style="1" hidden="1" customWidth="1"/>
    <col min="3484" max="3490" width="7.140625" style="1" customWidth="1"/>
    <col min="3491" max="3497" width="0" style="1" hidden="1" customWidth="1"/>
    <col min="3498" max="3504" width="7.7109375" style="1" customWidth="1"/>
    <col min="3505" max="3511" width="0" style="1" hidden="1" customWidth="1"/>
    <col min="3512" max="3512" width="7.28515625" style="1" customWidth="1"/>
    <col min="3513" max="3517" width="6.7109375" style="1" customWidth="1"/>
    <col min="3518" max="3518" width="7.42578125" style="1" customWidth="1"/>
    <col min="3519" max="3525" width="0" style="1" hidden="1" customWidth="1"/>
    <col min="3526" max="3535" width="6.7109375" style="1" customWidth="1"/>
    <col min="3536" max="3536" width="9.5703125" style="1" customWidth="1"/>
    <col min="3537" max="3542" width="6.7109375" style="1" customWidth="1"/>
    <col min="3543" max="3543" width="8.42578125" style="1" customWidth="1"/>
    <col min="3544" max="3546" width="6.7109375" style="1" customWidth="1"/>
    <col min="3547" max="3553" width="0" style="1" hidden="1" customWidth="1"/>
    <col min="3554" max="3556" width="6.85546875" style="1" customWidth="1"/>
    <col min="3557" max="3557" width="9" style="1" customWidth="1"/>
    <col min="3558" max="3559" width="6.85546875" style="1" customWidth="1"/>
    <col min="3560" max="3560" width="9.7109375" style="1" customWidth="1"/>
    <col min="3561" max="3568" width="0" style="1" hidden="1" customWidth="1"/>
    <col min="3569" max="3578" width="5.5703125" style="1" customWidth="1"/>
    <col min="3579" max="3722" width="10" style="1"/>
    <col min="3723" max="3723" width="12.7109375" style="1" customWidth="1"/>
    <col min="3724" max="3724" width="36.7109375" style="1" customWidth="1"/>
    <col min="3725" max="3725" width="13.42578125" style="1" customWidth="1"/>
    <col min="3726" max="3731" width="7.7109375" style="1" customWidth="1"/>
    <col min="3732" max="3732" width="10.42578125" style="1" customWidth="1"/>
    <col min="3733" max="3739" width="0" style="1" hidden="1" customWidth="1"/>
    <col min="3740" max="3746" width="7.140625" style="1" customWidth="1"/>
    <col min="3747" max="3753" width="0" style="1" hidden="1" customWidth="1"/>
    <col min="3754" max="3760" width="7.7109375" style="1" customWidth="1"/>
    <col min="3761" max="3767" width="0" style="1" hidden="1" customWidth="1"/>
    <col min="3768" max="3768" width="7.28515625" style="1" customWidth="1"/>
    <col min="3769" max="3773" width="6.7109375" style="1" customWidth="1"/>
    <col min="3774" max="3774" width="7.42578125" style="1" customWidth="1"/>
    <col min="3775" max="3781" width="0" style="1" hidden="1" customWidth="1"/>
    <col min="3782" max="3791" width="6.7109375" style="1" customWidth="1"/>
    <col min="3792" max="3792" width="9.5703125" style="1" customWidth="1"/>
    <col min="3793" max="3798" width="6.7109375" style="1" customWidth="1"/>
    <col min="3799" max="3799" width="8.42578125" style="1" customWidth="1"/>
    <col min="3800" max="3802" width="6.7109375" style="1" customWidth="1"/>
    <col min="3803" max="3809" width="0" style="1" hidden="1" customWidth="1"/>
    <col min="3810" max="3812" width="6.85546875" style="1" customWidth="1"/>
    <col min="3813" max="3813" width="9" style="1" customWidth="1"/>
    <col min="3814" max="3815" width="6.85546875" style="1" customWidth="1"/>
    <col min="3816" max="3816" width="9.7109375" style="1" customWidth="1"/>
    <col min="3817" max="3824" width="0" style="1" hidden="1" customWidth="1"/>
    <col min="3825" max="3834" width="5.5703125" style="1" customWidth="1"/>
    <col min="3835" max="3978" width="10" style="1"/>
    <col min="3979" max="3979" width="12.7109375" style="1" customWidth="1"/>
    <col min="3980" max="3980" width="36.7109375" style="1" customWidth="1"/>
    <col min="3981" max="3981" width="13.42578125" style="1" customWidth="1"/>
    <col min="3982" max="3987" width="7.7109375" style="1" customWidth="1"/>
    <col min="3988" max="3988" width="10.42578125" style="1" customWidth="1"/>
    <col min="3989" max="3995" width="0" style="1" hidden="1" customWidth="1"/>
    <col min="3996" max="4002" width="7.140625" style="1" customWidth="1"/>
    <col min="4003" max="4009" width="0" style="1" hidden="1" customWidth="1"/>
    <col min="4010" max="4016" width="7.7109375" style="1" customWidth="1"/>
    <col min="4017" max="4023" width="0" style="1" hidden="1" customWidth="1"/>
    <col min="4024" max="4024" width="7.28515625" style="1" customWidth="1"/>
    <col min="4025" max="4029" width="6.7109375" style="1" customWidth="1"/>
    <col min="4030" max="4030" width="7.42578125" style="1" customWidth="1"/>
    <col min="4031" max="4037" width="0" style="1" hidden="1" customWidth="1"/>
    <col min="4038" max="4047" width="6.7109375" style="1" customWidth="1"/>
    <col min="4048" max="4048" width="9.5703125" style="1" customWidth="1"/>
    <col min="4049" max="4054" width="6.7109375" style="1" customWidth="1"/>
    <col min="4055" max="4055" width="8.42578125" style="1" customWidth="1"/>
    <col min="4056" max="4058" width="6.7109375" style="1" customWidth="1"/>
    <col min="4059" max="4065" width="0" style="1" hidden="1" customWidth="1"/>
    <col min="4066" max="4068" width="6.85546875" style="1" customWidth="1"/>
    <col min="4069" max="4069" width="9" style="1" customWidth="1"/>
    <col min="4070" max="4071" width="6.85546875" style="1" customWidth="1"/>
    <col min="4072" max="4072" width="9.7109375" style="1" customWidth="1"/>
    <col min="4073" max="4080" width="0" style="1" hidden="1" customWidth="1"/>
    <col min="4081" max="4090" width="5.5703125" style="1" customWidth="1"/>
    <col min="4091" max="4234" width="10" style="1"/>
    <col min="4235" max="4235" width="12.7109375" style="1" customWidth="1"/>
    <col min="4236" max="4236" width="36.7109375" style="1" customWidth="1"/>
    <col min="4237" max="4237" width="13.42578125" style="1" customWidth="1"/>
    <col min="4238" max="4243" width="7.7109375" style="1" customWidth="1"/>
    <col min="4244" max="4244" width="10.42578125" style="1" customWidth="1"/>
    <col min="4245" max="4251" width="0" style="1" hidden="1" customWidth="1"/>
    <col min="4252" max="4258" width="7.140625" style="1" customWidth="1"/>
    <col min="4259" max="4265" width="0" style="1" hidden="1" customWidth="1"/>
    <col min="4266" max="4272" width="7.7109375" style="1" customWidth="1"/>
    <col min="4273" max="4279" width="0" style="1" hidden="1" customWidth="1"/>
    <col min="4280" max="4280" width="7.28515625" style="1" customWidth="1"/>
    <col min="4281" max="4285" width="6.7109375" style="1" customWidth="1"/>
    <col min="4286" max="4286" width="7.42578125" style="1" customWidth="1"/>
    <col min="4287" max="4293" width="0" style="1" hidden="1" customWidth="1"/>
    <col min="4294" max="4303" width="6.7109375" style="1" customWidth="1"/>
    <col min="4304" max="4304" width="9.5703125" style="1" customWidth="1"/>
    <col min="4305" max="4310" width="6.7109375" style="1" customWidth="1"/>
    <col min="4311" max="4311" width="8.42578125" style="1" customWidth="1"/>
    <col min="4312" max="4314" width="6.7109375" style="1" customWidth="1"/>
    <col min="4315" max="4321" width="0" style="1" hidden="1" customWidth="1"/>
    <col min="4322" max="4324" width="6.85546875" style="1" customWidth="1"/>
    <col min="4325" max="4325" width="9" style="1" customWidth="1"/>
    <col min="4326" max="4327" width="6.85546875" style="1" customWidth="1"/>
    <col min="4328" max="4328" width="9.7109375" style="1" customWidth="1"/>
    <col min="4329" max="4336" width="0" style="1" hidden="1" customWidth="1"/>
    <col min="4337" max="4346" width="5.5703125" style="1" customWidth="1"/>
    <col min="4347" max="4490" width="10" style="1"/>
    <col min="4491" max="4491" width="12.7109375" style="1" customWidth="1"/>
    <col min="4492" max="4492" width="36.7109375" style="1" customWidth="1"/>
    <col min="4493" max="4493" width="13.42578125" style="1" customWidth="1"/>
    <col min="4494" max="4499" width="7.7109375" style="1" customWidth="1"/>
    <col min="4500" max="4500" width="10.42578125" style="1" customWidth="1"/>
    <col min="4501" max="4507" width="0" style="1" hidden="1" customWidth="1"/>
    <col min="4508" max="4514" width="7.140625" style="1" customWidth="1"/>
    <col min="4515" max="4521" width="0" style="1" hidden="1" customWidth="1"/>
    <col min="4522" max="4528" width="7.7109375" style="1" customWidth="1"/>
    <col min="4529" max="4535" width="0" style="1" hidden="1" customWidth="1"/>
    <col min="4536" max="4536" width="7.28515625" style="1" customWidth="1"/>
    <col min="4537" max="4541" width="6.7109375" style="1" customWidth="1"/>
    <col min="4542" max="4542" width="7.42578125" style="1" customWidth="1"/>
    <col min="4543" max="4549" width="0" style="1" hidden="1" customWidth="1"/>
    <col min="4550" max="4559" width="6.7109375" style="1" customWidth="1"/>
    <col min="4560" max="4560" width="9.5703125" style="1" customWidth="1"/>
    <col min="4561" max="4566" width="6.7109375" style="1" customWidth="1"/>
    <col min="4567" max="4567" width="8.42578125" style="1" customWidth="1"/>
    <col min="4568" max="4570" width="6.7109375" style="1" customWidth="1"/>
    <col min="4571" max="4577" width="0" style="1" hidden="1" customWidth="1"/>
    <col min="4578" max="4580" width="6.85546875" style="1" customWidth="1"/>
    <col min="4581" max="4581" width="9" style="1" customWidth="1"/>
    <col min="4582" max="4583" width="6.85546875" style="1" customWidth="1"/>
    <col min="4584" max="4584" width="9.7109375" style="1" customWidth="1"/>
    <col min="4585" max="4592" width="0" style="1" hidden="1" customWidth="1"/>
    <col min="4593" max="4602" width="5.5703125" style="1" customWidth="1"/>
    <col min="4603" max="4746" width="10" style="1"/>
    <col min="4747" max="4747" width="12.7109375" style="1" customWidth="1"/>
    <col min="4748" max="4748" width="36.7109375" style="1" customWidth="1"/>
    <col min="4749" max="4749" width="13.42578125" style="1" customWidth="1"/>
    <col min="4750" max="4755" width="7.7109375" style="1" customWidth="1"/>
    <col min="4756" max="4756" width="10.42578125" style="1" customWidth="1"/>
    <col min="4757" max="4763" width="0" style="1" hidden="1" customWidth="1"/>
    <col min="4764" max="4770" width="7.140625" style="1" customWidth="1"/>
    <col min="4771" max="4777" width="0" style="1" hidden="1" customWidth="1"/>
    <col min="4778" max="4784" width="7.7109375" style="1" customWidth="1"/>
    <col min="4785" max="4791" width="0" style="1" hidden="1" customWidth="1"/>
    <col min="4792" max="4792" width="7.28515625" style="1" customWidth="1"/>
    <col min="4793" max="4797" width="6.7109375" style="1" customWidth="1"/>
    <col min="4798" max="4798" width="7.42578125" style="1" customWidth="1"/>
    <col min="4799" max="4805" width="0" style="1" hidden="1" customWidth="1"/>
    <col min="4806" max="4815" width="6.7109375" style="1" customWidth="1"/>
    <col min="4816" max="4816" width="9.5703125" style="1" customWidth="1"/>
    <col min="4817" max="4822" width="6.7109375" style="1" customWidth="1"/>
    <col min="4823" max="4823" width="8.42578125" style="1" customWidth="1"/>
    <col min="4824" max="4826" width="6.7109375" style="1" customWidth="1"/>
    <col min="4827" max="4833" width="0" style="1" hidden="1" customWidth="1"/>
    <col min="4834" max="4836" width="6.85546875" style="1" customWidth="1"/>
    <col min="4837" max="4837" width="9" style="1" customWidth="1"/>
    <col min="4838" max="4839" width="6.85546875" style="1" customWidth="1"/>
    <col min="4840" max="4840" width="9.7109375" style="1" customWidth="1"/>
    <col min="4841" max="4848" width="0" style="1" hidden="1" customWidth="1"/>
    <col min="4849" max="4858" width="5.5703125" style="1" customWidth="1"/>
    <col min="4859" max="5002" width="10" style="1"/>
    <col min="5003" max="5003" width="12.7109375" style="1" customWidth="1"/>
    <col min="5004" max="5004" width="36.7109375" style="1" customWidth="1"/>
    <col min="5005" max="5005" width="13.42578125" style="1" customWidth="1"/>
    <col min="5006" max="5011" width="7.7109375" style="1" customWidth="1"/>
    <col min="5012" max="5012" width="10.42578125" style="1" customWidth="1"/>
    <col min="5013" max="5019" width="0" style="1" hidden="1" customWidth="1"/>
    <col min="5020" max="5026" width="7.140625" style="1" customWidth="1"/>
    <col min="5027" max="5033" width="0" style="1" hidden="1" customWidth="1"/>
    <col min="5034" max="5040" width="7.7109375" style="1" customWidth="1"/>
    <col min="5041" max="5047" width="0" style="1" hidden="1" customWidth="1"/>
    <col min="5048" max="5048" width="7.28515625" style="1" customWidth="1"/>
    <col min="5049" max="5053" width="6.7109375" style="1" customWidth="1"/>
    <col min="5054" max="5054" width="7.42578125" style="1" customWidth="1"/>
    <col min="5055" max="5061" width="0" style="1" hidden="1" customWidth="1"/>
    <col min="5062" max="5071" width="6.7109375" style="1" customWidth="1"/>
    <col min="5072" max="5072" width="9.5703125" style="1" customWidth="1"/>
    <col min="5073" max="5078" width="6.7109375" style="1" customWidth="1"/>
    <col min="5079" max="5079" width="8.42578125" style="1" customWidth="1"/>
    <col min="5080" max="5082" width="6.7109375" style="1" customWidth="1"/>
    <col min="5083" max="5089" width="0" style="1" hidden="1" customWidth="1"/>
    <col min="5090" max="5092" width="6.85546875" style="1" customWidth="1"/>
    <col min="5093" max="5093" width="9" style="1" customWidth="1"/>
    <col min="5094" max="5095" width="6.85546875" style="1" customWidth="1"/>
    <col min="5096" max="5096" width="9.7109375" style="1" customWidth="1"/>
    <col min="5097" max="5104" width="0" style="1" hidden="1" customWidth="1"/>
    <col min="5105" max="5114" width="5.5703125" style="1" customWidth="1"/>
    <col min="5115" max="5258" width="10" style="1"/>
    <col min="5259" max="5259" width="12.7109375" style="1" customWidth="1"/>
    <col min="5260" max="5260" width="36.7109375" style="1" customWidth="1"/>
    <col min="5261" max="5261" width="13.42578125" style="1" customWidth="1"/>
    <col min="5262" max="5267" width="7.7109375" style="1" customWidth="1"/>
    <col min="5268" max="5268" width="10.42578125" style="1" customWidth="1"/>
    <col min="5269" max="5275" width="0" style="1" hidden="1" customWidth="1"/>
    <col min="5276" max="5282" width="7.140625" style="1" customWidth="1"/>
    <col min="5283" max="5289" width="0" style="1" hidden="1" customWidth="1"/>
    <col min="5290" max="5296" width="7.7109375" style="1" customWidth="1"/>
    <col min="5297" max="5303" width="0" style="1" hidden="1" customWidth="1"/>
    <col min="5304" max="5304" width="7.28515625" style="1" customWidth="1"/>
    <col min="5305" max="5309" width="6.7109375" style="1" customWidth="1"/>
    <col min="5310" max="5310" width="7.42578125" style="1" customWidth="1"/>
    <col min="5311" max="5317" width="0" style="1" hidden="1" customWidth="1"/>
    <col min="5318" max="5327" width="6.7109375" style="1" customWidth="1"/>
    <col min="5328" max="5328" width="9.5703125" style="1" customWidth="1"/>
    <col min="5329" max="5334" width="6.7109375" style="1" customWidth="1"/>
    <col min="5335" max="5335" width="8.42578125" style="1" customWidth="1"/>
    <col min="5336" max="5338" width="6.7109375" style="1" customWidth="1"/>
    <col min="5339" max="5345" width="0" style="1" hidden="1" customWidth="1"/>
    <col min="5346" max="5348" width="6.85546875" style="1" customWidth="1"/>
    <col min="5349" max="5349" width="9" style="1" customWidth="1"/>
    <col min="5350" max="5351" width="6.85546875" style="1" customWidth="1"/>
    <col min="5352" max="5352" width="9.7109375" style="1" customWidth="1"/>
    <col min="5353" max="5360" width="0" style="1" hidden="1" customWidth="1"/>
    <col min="5361" max="5370" width="5.5703125" style="1" customWidth="1"/>
    <col min="5371" max="5514" width="10" style="1"/>
    <col min="5515" max="5515" width="12.7109375" style="1" customWidth="1"/>
    <col min="5516" max="5516" width="36.7109375" style="1" customWidth="1"/>
    <col min="5517" max="5517" width="13.42578125" style="1" customWidth="1"/>
    <col min="5518" max="5523" width="7.7109375" style="1" customWidth="1"/>
    <col min="5524" max="5524" width="10.42578125" style="1" customWidth="1"/>
    <col min="5525" max="5531" width="0" style="1" hidden="1" customWidth="1"/>
    <col min="5532" max="5538" width="7.140625" style="1" customWidth="1"/>
    <col min="5539" max="5545" width="0" style="1" hidden="1" customWidth="1"/>
    <col min="5546" max="5552" width="7.7109375" style="1" customWidth="1"/>
    <col min="5553" max="5559" width="0" style="1" hidden="1" customWidth="1"/>
    <col min="5560" max="5560" width="7.28515625" style="1" customWidth="1"/>
    <col min="5561" max="5565" width="6.7109375" style="1" customWidth="1"/>
    <col min="5566" max="5566" width="7.42578125" style="1" customWidth="1"/>
    <col min="5567" max="5573" width="0" style="1" hidden="1" customWidth="1"/>
    <col min="5574" max="5583" width="6.7109375" style="1" customWidth="1"/>
    <col min="5584" max="5584" width="9.5703125" style="1" customWidth="1"/>
    <col min="5585" max="5590" width="6.7109375" style="1" customWidth="1"/>
    <col min="5591" max="5591" width="8.42578125" style="1" customWidth="1"/>
    <col min="5592" max="5594" width="6.7109375" style="1" customWidth="1"/>
    <col min="5595" max="5601" width="0" style="1" hidden="1" customWidth="1"/>
    <col min="5602" max="5604" width="6.85546875" style="1" customWidth="1"/>
    <col min="5605" max="5605" width="9" style="1" customWidth="1"/>
    <col min="5606" max="5607" width="6.85546875" style="1" customWidth="1"/>
    <col min="5608" max="5608" width="9.7109375" style="1" customWidth="1"/>
    <col min="5609" max="5616" width="0" style="1" hidden="1" customWidth="1"/>
    <col min="5617" max="5626" width="5.5703125" style="1" customWidth="1"/>
    <col min="5627" max="5770" width="10" style="1"/>
    <col min="5771" max="5771" width="12.7109375" style="1" customWidth="1"/>
    <col min="5772" max="5772" width="36.7109375" style="1" customWidth="1"/>
    <col min="5773" max="5773" width="13.42578125" style="1" customWidth="1"/>
    <col min="5774" max="5779" width="7.7109375" style="1" customWidth="1"/>
    <col min="5780" max="5780" width="10.42578125" style="1" customWidth="1"/>
    <col min="5781" max="5787" width="0" style="1" hidden="1" customWidth="1"/>
    <col min="5788" max="5794" width="7.140625" style="1" customWidth="1"/>
    <col min="5795" max="5801" width="0" style="1" hidden="1" customWidth="1"/>
    <col min="5802" max="5808" width="7.7109375" style="1" customWidth="1"/>
    <col min="5809" max="5815" width="0" style="1" hidden="1" customWidth="1"/>
    <col min="5816" max="5816" width="7.28515625" style="1" customWidth="1"/>
    <col min="5817" max="5821" width="6.7109375" style="1" customWidth="1"/>
    <col min="5822" max="5822" width="7.42578125" style="1" customWidth="1"/>
    <col min="5823" max="5829" width="0" style="1" hidden="1" customWidth="1"/>
    <col min="5830" max="5839" width="6.7109375" style="1" customWidth="1"/>
    <col min="5840" max="5840" width="9.5703125" style="1" customWidth="1"/>
    <col min="5841" max="5846" width="6.7109375" style="1" customWidth="1"/>
    <col min="5847" max="5847" width="8.42578125" style="1" customWidth="1"/>
    <col min="5848" max="5850" width="6.7109375" style="1" customWidth="1"/>
    <col min="5851" max="5857" width="0" style="1" hidden="1" customWidth="1"/>
    <col min="5858" max="5860" width="6.85546875" style="1" customWidth="1"/>
    <col min="5861" max="5861" width="9" style="1" customWidth="1"/>
    <col min="5862" max="5863" width="6.85546875" style="1" customWidth="1"/>
    <col min="5864" max="5864" width="9.7109375" style="1" customWidth="1"/>
    <col min="5865" max="5872" width="0" style="1" hidden="1" customWidth="1"/>
    <col min="5873" max="5882" width="5.5703125" style="1" customWidth="1"/>
    <col min="5883" max="6026" width="10" style="1"/>
    <col min="6027" max="6027" width="12.7109375" style="1" customWidth="1"/>
    <col min="6028" max="6028" width="36.7109375" style="1" customWidth="1"/>
    <col min="6029" max="6029" width="13.42578125" style="1" customWidth="1"/>
    <col min="6030" max="6035" width="7.7109375" style="1" customWidth="1"/>
    <col min="6036" max="6036" width="10.42578125" style="1" customWidth="1"/>
    <col min="6037" max="6043" width="0" style="1" hidden="1" customWidth="1"/>
    <col min="6044" max="6050" width="7.140625" style="1" customWidth="1"/>
    <col min="6051" max="6057" width="0" style="1" hidden="1" customWidth="1"/>
    <col min="6058" max="6064" width="7.7109375" style="1" customWidth="1"/>
    <col min="6065" max="6071" width="0" style="1" hidden="1" customWidth="1"/>
    <col min="6072" max="6072" width="7.28515625" style="1" customWidth="1"/>
    <col min="6073" max="6077" width="6.7109375" style="1" customWidth="1"/>
    <col min="6078" max="6078" width="7.42578125" style="1" customWidth="1"/>
    <col min="6079" max="6085" width="0" style="1" hidden="1" customWidth="1"/>
    <col min="6086" max="6095" width="6.7109375" style="1" customWidth="1"/>
    <col min="6096" max="6096" width="9.5703125" style="1" customWidth="1"/>
    <col min="6097" max="6102" width="6.7109375" style="1" customWidth="1"/>
    <col min="6103" max="6103" width="8.42578125" style="1" customWidth="1"/>
    <col min="6104" max="6106" width="6.7109375" style="1" customWidth="1"/>
    <col min="6107" max="6113" width="0" style="1" hidden="1" customWidth="1"/>
    <col min="6114" max="6116" width="6.85546875" style="1" customWidth="1"/>
    <col min="6117" max="6117" width="9" style="1" customWidth="1"/>
    <col min="6118" max="6119" width="6.85546875" style="1" customWidth="1"/>
    <col min="6120" max="6120" width="9.7109375" style="1" customWidth="1"/>
    <col min="6121" max="6128" width="0" style="1" hidden="1" customWidth="1"/>
    <col min="6129" max="6138" width="5.5703125" style="1" customWidth="1"/>
    <col min="6139" max="6282" width="10" style="1"/>
    <col min="6283" max="6283" width="12.7109375" style="1" customWidth="1"/>
    <col min="6284" max="6284" width="36.7109375" style="1" customWidth="1"/>
    <col min="6285" max="6285" width="13.42578125" style="1" customWidth="1"/>
    <col min="6286" max="6291" width="7.7109375" style="1" customWidth="1"/>
    <col min="6292" max="6292" width="10.42578125" style="1" customWidth="1"/>
    <col min="6293" max="6299" width="0" style="1" hidden="1" customWidth="1"/>
    <col min="6300" max="6306" width="7.140625" style="1" customWidth="1"/>
    <col min="6307" max="6313" width="0" style="1" hidden="1" customWidth="1"/>
    <col min="6314" max="6320" width="7.7109375" style="1" customWidth="1"/>
    <col min="6321" max="6327" width="0" style="1" hidden="1" customWidth="1"/>
    <col min="6328" max="6328" width="7.28515625" style="1" customWidth="1"/>
    <col min="6329" max="6333" width="6.7109375" style="1" customWidth="1"/>
    <col min="6334" max="6334" width="7.42578125" style="1" customWidth="1"/>
    <col min="6335" max="6341" width="0" style="1" hidden="1" customWidth="1"/>
    <col min="6342" max="6351" width="6.7109375" style="1" customWidth="1"/>
    <col min="6352" max="6352" width="9.5703125" style="1" customWidth="1"/>
    <col min="6353" max="6358" width="6.7109375" style="1" customWidth="1"/>
    <col min="6359" max="6359" width="8.42578125" style="1" customWidth="1"/>
    <col min="6360" max="6362" width="6.7109375" style="1" customWidth="1"/>
    <col min="6363" max="6369" width="0" style="1" hidden="1" customWidth="1"/>
    <col min="6370" max="6372" width="6.85546875" style="1" customWidth="1"/>
    <col min="6373" max="6373" width="9" style="1" customWidth="1"/>
    <col min="6374" max="6375" width="6.85546875" style="1" customWidth="1"/>
    <col min="6376" max="6376" width="9.7109375" style="1" customWidth="1"/>
    <col min="6377" max="6384" width="0" style="1" hidden="1" customWidth="1"/>
    <col min="6385" max="6394" width="5.5703125" style="1" customWidth="1"/>
    <col min="6395" max="6538" width="10" style="1"/>
    <col min="6539" max="6539" width="12.7109375" style="1" customWidth="1"/>
    <col min="6540" max="6540" width="36.7109375" style="1" customWidth="1"/>
    <col min="6541" max="6541" width="13.42578125" style="1" customWidth="1"/>
    <col min="6542" max="6547" width="7.7109375" style="1" customWidth="1"/>
    <col min="6548" max="6548" width="10.42578125" style="1" customWidth="1"/>
    <col min="6549" max="6555" width="0" style="1" hidden="1" customWidth="1"/>
    <col min="6556" max="6562" width="7.140625" style="1" customWidth="1"/>
    <col min="6563" max="6569" width="0" style="1" hidden="1" customWidth="1"/>
    <col min="6570" max="6576" width="7.7109375" style="1" customWidth="1"/>
    <col min="6577" max="6583" width="0" style="1" hidden="1" customWidth="1"/>
    <col min="6584" max="6584" width="7.28515625" style="1" customWidth="1"/>
    <col min="6585" max="6589" width="6.7109375" style="1" customWidth="1"/>
    <col min="6590" max="6590" width="7.42578125" style="1" customWidth="1"/>
    <col min="6591" max="6597" width="0" style="1" hidden="1" customWidth="1"/>
    <col min="6598" max="6607" width="6.7109375" style="1" customWidth="1"/>
    <col min="6608" max="6608" width="9.5703125" style="1" customWidth="1"/>
    <col min="6609" max="6614" width="6.7109375" style="1" customWidth="1"/>
    <col min="6615" max="6615" width="8.42578125" style="1" customWidth="1"/>
    <col min="6616" max="6618" width="6.7109375" style="1" customWidth="1"/>
    <col min="6619" max="6625" width="0" style="1" hidden="1" customWidth="1"/>
    <col min="6626" max="6628" width="6.85546875" style="1" customWidth="1"/>
    <col min="6629" max="6629" width="9" style="1" customWidth="1"/>
    <col min="6630" max="6631" width="6.85546875" style="1" customWidth="1"/>
    <col min="6632" max="6632" width="9.7109375" style="1" customWidth="1"/>
    <col min="6633" max="6640" width="0" style="1" hidden="1" customWidth="1"/>
    <col min="6641" max="6650" width="5.5703125" style="1" customWidth="1"/>
    <col min="6651" max="6794" width="10" style="1"/>
    <col min="6795" max="6795" width="12.7109375" style="1" customWidth="1"/>
    <col min="6796" max="6796" width="36.7109375" style="1" customWidth="1"/>
    <col min="6797" max="6797" width="13.42578125" style="1" customWidth="1"/>
    <col min="6798" max="6803" width="7.7109375" style="1" customWidth="1"/>
    <col min="6804" max="6804" width="10.42578125" style="1" customWidth="1"/>
    <col min="6805" max="6811" width="0" style="1" hidden="1" customWidth="1"/>
    <col min="6812" max="6818" width="7.140625" style="1" customWidth="1"/>
    <col min="6819" max="6825" width="0" style="1" hidden="1" customWidth="1"/>
    <col min="6826" max="6832" width="7.7109375" style="1" customWidth="1"/>
    <col min="6833" max="6839" width="0" style="1" hidden="1" customWidth="1"/>
    <col min="6840" max="6840" width="7.28515625" style="1" customWidth="1"/>
    <col min="6841" max="6845" width="6.7109375" style="1" customWidth="1"/>
    <col min="6846" max="6846" width="7.42578125" style="1" customWidth="1"/>
    <col min="6847" max="6853" width="0" style="1" hidden="1" customWidth="1"/>
    <col min="6854" max="6863" width="6.7109375" style="1" customWidth="1"/>
    <col min="6864" max="6864" width="9.5703125" style="1" customWidth="1"/>
    <col min="6865" max="6870" width="6.7109375" style="1" customWidth="1"/>
    <col min="6871" max="6871" width="8.42578125" style="1" customWidth="1"/>
    <col min="6872" max="6874" width="6.7109375" style="1" customWidth="1"/>
    <col min="6875" max="6881" width="0" style="1" hidden="1" customWidth="1"/>
    <col min="6882" max="6884" width="6.85546875" style="1" customWidth="1"/>
    <col min="6885" max="6885" width="9" style="1" customWidth="1"/>
    <col min="6886" max="6887" width="6.85546875" style="1" customWidth="1"/>
    <col min="6888" max="6888" width="9.7109375" style="1" customWidth="1"/>
    <col min="6889" max="6896" width="0" style="1" hidden="1" customWidth="1"/>
    <col min="6897" max="6906" width="5.5703125" style="1" customWidth="1"/>
    <col min="6907" max="7050" width="10" style="1"/>
    <col min="7051" max="7051" width="12.7109375" style="1" customWidth="1"/>
    <col min="7052" max="7052" width="36.7109375" style="1" customWidth="1"/>
    <col min="7053" max="7053" width="13.42578125" style="1" customWidth="1"/>
    <col min="7054" max="7059" width="7.7109375" style="1" customWidth="1"/>
    <col min="7060" max="7060" width="10.42578125" style="1" customWidth="1"/>
    <col min="7061" max="7067" width="0" style="1" hidden="1" customWidth="1"/>
    <col min="7068" max="7074" width="7.140625" style="1" customWidth="1"/>
    <col min="7075" max="7081" width="0" style="1" hidden="1" customWidth="1"/>
    <col min="7082" max="7088" width="7.7109375" style="1" customWidth="1"/>
    <col min="7089" max="7095" width="0" style="1" hidden="1" customWidth="1"/>
    <col min="7096" max="7096" width="7.28515625" style="1" customWidth="1"/>
    <col min="7097" max="7101" width="6.7109375" style="1" customWidth="1"/>
    <col min="7102" max="7102" width="7.42578125" style="1" customWidth="1"/>
    <col min="7103" max="7109" width="0" style="1" hidden="1" customWidth="1"/>
    <col min="7110" max="7119" width="6.7109375" style="1" customWidth="1"/>
    <col min="7120" max="7120" width="9.5703125" style="1" customWidth="1"/>
    <col min="7121" max="7126" width="6.7109375" style="1" customWidth="1"/>
    <col min="7127" max="7127" width="8.42578125" style="1" customWidth="1"/>
    <col min="7128" max="7130" width="6.7109375" style="1" customWidth="1"/>
    <col min="7131" max="7137" width="0" style="1" hidden="1" customWidth="1"/>
    <col min="7138" max="7140" width="6.85546875" style="1" customWidth="1"/>
    <col min="7141" max="7141" width="9" style="1" customWidth="1"/>
    <col min="7142" max="7143" width="6.85546875" style="1" customWidth="1"/>
    <col min="7144" max="7144" width="9.7109375" style="1" customWidth="1"/>
    <col min="7145" max="7152" width="0" style="1" hidden="1" customWidth="1"/>
    <col min="7153" max="7162" width="5.5703125" style="1" customWidth="1"/>
    <col min="7163" max="7306" width="10" style="1"/>
    <col min="7307" max="7307" width="12.7109375" style="1" customWidth="1"/>
    <col min="7308" max="7308" width="36.7109375" style="1" customWidth="1"/>
    <col min="7309" max="7309" width="13.42578125" style="1" customWidth="1"/>
    <col min="7310" max="7315" width="7.7109375" style="1" customWidth="1"/>
    <col min="7316" max="7316" width="10.42578125" style="1" customWidth="1"/>
    <col min="7317" max="7323" width="0" style="1" hidden="1" customWidth="1"/>
    <col min="7324" max="7330" width="7.140625" style="1" customWidth="1"/>
    <col min="7331" max="7337" width="0" style="1" hidden="1" customWidth="1"/>
    <col min="7338" max="7344" width="7.7109375" style="1" customWidth="1"/>
    <col min="7345" max="7351" width="0" style="1" hidden="1" customWidth="1"/>
    <col min="7352" max="7352" width="7.28515625" style="1" customWidth="1"/>
    <col min="7353" max="7357" width="6.7109375" style="1" customWidth="1"/>
    <col min="7358" max="7358" width="7.42578125" style="1" customWidth="1"/>
    <col min="7359" max="7365" width="0" style="1" hidden="1" customWidth="1"/>
    <col min="7366" max="7375" width="6.7109375" style="1" customWidth="1"/>
    <col min="7376" max="7376" width="9.5703125" style="1" customWidth="1"/>
    <col min="7377" max="7382" width="6.7109375" style="1" customWidth="1"/>
    <col min="7383" max="7383" width="8.42578125" style="1" customWidth="1"/>
    <col min="7384" max="7386" width="6.7109375" style="1" customWidth="1"/>
    <col min="7387" max="7393" width="0" style="1" hidden="1" customWidth="1"/>
    <col min="7394" max="7396" width="6.85546875" style="1" customWidth="1"/>
    <col min="7397" max="7397" width="9" style="1" customWidth="1"/>
    <col min="7398" max="7399" width="6.85546875" style="1" customWidth="1"/>
    <col min="7400" max="7400" width="9.7109375" style="1" customWidth="1"/>
    <col min="7401" max="7408" width="0" style="1" hidden="1" customWidth="1"/>
    <col min="7409" max="7418" width="5.5703125" style="1" customWidth="1"/>
    <col min="7419" max="7562" width="10" style="1"/>
    <col min="7563" max="7563" width="12.7109375" style="1" customWidth="1"/>
    <col min="7564" max="7564" width="36.7109375" style="1" customWidth="1"/>
    <col min="7565" max="7565" width="13.42578125" style="1" customWidth="1"/>
    <col min="7566" max="7571" width="7.7109375" style="1" customWidth="1"/>
    <col min="7572" max="7572" width="10.42578125" style="1" customWidth="1"/>
    <col min="7573" max="7579" width="0" style="1" hidden="1" customWidth="1"/>
    <col min="7580" max="7586" width="7.140625" style="1" customWidth="1"/>
    <col min="7587" max="7593" width="0" style="1" hidden="1" customWidth="1"/>
    <col min="7594" max="7600" width="7.7109375" style="1" customWidth="1"/>
    <col min="7601" max="7607" width="0" style="1" hidden="1" customWidth="1"/>
    <col min="7608" max="7608" width="7.28515625" style="1" customWidth="1"/>
    <col min="7609" max="7613" width="6.7109375" style="1" customWidth="1"/>
    <col min="7614" max="7614" width="7.42578125" style="1" customWidth="1"/>
    <col min="7615" max="7621" width="0" style="1" hidden="1" customWidth="1"/>
    <col min="7622" max="7631" width="6.7109375" style="1" customWidth="1"/>
    <col min="7632" max="7632" width="9.5703125" style="1" customWidth="1"/>
    <col min="7633" max="7638" width="6.7109375" style="1" customWidth="1"/>
    <col min="7639" max="7639" width="8.42578125" style="1" customWidth="1"/>
    <col min="7640" max="7642" width="6.7109375" style="1" customWidth="1"/>
    <col min="7643" max="7649" width="0" style="1" hidden="1" customWidth="1"/>
    <col min="7650" max="7652" width="6.85546875" style="1" customWidth="1"/>
    <col min="7653" max="7653" width="9" style="1" customWidth="1"/>
    <col min="7654" max="7655" width="6.85546875" style="1" customWidth="1"/>
    <col min="7656" max="7656" width="9.7109375" style="1" customWidth="1"/>
    <col min="7657" max="7664" width="0" style="1" hidden="1" customWidth="1"/>
    <col min="7665" max="7674" width="5.5703125" style="1" customWidth="1"/>
    <col min="7675" max="7818" width="10" style="1"/>
    <col min="7819" max="7819" width="12.7109375" style="1" customWidth="1"/>
    <col min="7820" max="7820" width="36.7109375" style="1" customWidth="1"/>
    <col min="7821" max="7821" width="13.42578125" style="1" customWidth="1"/>
    <col min="7822" max="7827" width="7.7109375" style="1" customWidth="1"/>
    <col min="7828" max="7828" width="10.42578125" style="1" customWidth="1"/>
    <col min="7829" max="7835" width="0" style="1" hidden="1" customWidth="1"/>
    <col min="7836" max="7842" width="7.140625" style="1" customWidth="1"/>
    <col min="7843" max="7849" width="0" style="1" hidden="1" customWidth="1"/>
    <col min="7850" max="7856" width="7.7109375" style="1" customWidth="1"/>
    <col min="7857" max="7863" width="0" style="1" hidden="1" customWidth="1"/>
    <col min="7864" max="7864" width="7.28515625" style="1" customWidth="1"/>
    <col min="7865" max="7869" width="6.7109375" style="1" customWidth="1"/>
    <col min="7870" max="7870" width="7.42578125" style="1" customWidth="1"/>
    <col min="7871" max="7877" width="0" style="1" hidden="1" customWidth="1"/>
    <col min="7878" max="7887" width="6.7109375" style="1" customWidth="1"/>
    <col min="7888" max="7888" width="9.5703125" style="1" customWidth="1"/>
    <col min="7889" max="7894" width="6.7109375" style="1" customWidth="1"/>
    <col min="7895" max="7895" width="8.42578125" style="1" customWidth="1"/>
    <col min="7896" max="7898" width="6.7109375" style="1" customWidth="1"/>
    <col min="7899" max="7905" width="0" style="1" hidden="1" customWidth="1"/>
    <col min="7906" max="7908" width="6.85546875" style="1" customWidth="1"/>
    <col min="7909" max="7909" width="9" style="1" customWidth="1"/>
    <col min="7910" max="7911" width="6.85546875" style="1" customWidth="1"/>
    <col min="7912" max="7912" width="9.7109375" style="1" customWidth="1"/>
    <col min="7913" max="7920" width="0" style="1" hidden="1" customWidth="1"/>
    <col min="7921" max="7930" width="5.5703125" style="1" customWidth="1"/>
    <col min="7931" max="8074" width="10" style="1"/>
    <col min="8075" max="8075" width="12.7109375" style="1" customWidth="1"/>
    <col min="8076" max="8076" width="36.7109375" style="1" customWidth="1"/>
    <col min="8077" max="8077" width="13.42578125" style="1" customWidth="1"/>
    <col min="8078" max="8083" width="7.7109375" style="1" customWidth="1"/>
    <col min="8084" max="8084" width="10.42578125" style="1" customWidth="1"/>
    <col min="8085" max="8091" width="0" style="1" hidden="1" customWidth="1"/>
    <col min="8092" max="8098" width="7.140625" style="1" customWidth="1"/>
    <col min="8099" max="8105" width="0" style="1" hidden="1" customWidth="1"/>
    <col min="8106" max="8112" width="7.7109375" style="1" customWidth="1"/>
    <col min="8113" max="8119" width="0" style="1" hidden="1" customWidth="1"/>
    <col min="8120" max="8120" width="7.28515625" style="1" customWidth="1"/>
    <col min="8121" max="8125" width="6.7109375" style="1" customWidth="1"/>
    <col min="8126" max="8126" width="7.42578125" style="1" customWidth="1"/>
    <col min="8127" max="8133" width="0" style="1" hidden="1" customWidth="1"/>
    <col min="8134" max="8143" width="6.7109375" style="1" customWidth="1"/>
    <col min="8144" max="8144" width="9.5703125" style="1" customWidth="1"/>
    <col min="8145" max="8150" width="6.7109375" style="1" customWidth="1"/>
    <col min="8151" max="8151" width="8.42578125" style="1" customWidth="1"/>
    <col min="8152" max="8154" width="6.7109375" style="1" customWidth="1"/>
    <col min="8155" max="8161" width="0" style="1" hidden="1" customWidth="1"/>
    <col min="8162" max="8164" width="6.85546875" style="1" customWidth="1"/>
    <col min="8165" max="8165" width="9" style="1" customWidth="1"/>
    <col min="8166" max="8167" width="6.85546875" style="1" customWidth="1"/>
    <col min="8168" max="8168" width="9.7109375" style="1" customWidth="1"/>
    <col min="8169" max="8176" width="0" style="1" hidden="1" customWidth="1"/>
    <col min="8177" max="8186" width="5.5703125" style="1" customWidth="1"/>
    <col min="8187" max="8330" width="10" style="1"/>
    <col min="8331" max="8331" width="12.7109375" style="1" customWidth="1"/>
    <col min="8332" max="8332" width="36.7109375" style="1" customWidth="1"/>
    <col min="8333" max="8333" width="13.42578125" style="1" customWidth="1"/>
    <col min="8334" max="8339" width="7.7109375" style="1" customWidth="1"/>
    <col min="8340" max="8340" width="10.42578125" style="1" customWidth="1"/>
    <col min="8341" max="8347" width="0" style="1" hidden="1" customWidth="1"/>
    <col min="8348" max="8354" width="7.140625" style="1" customWidth="1"/>
    <col min="8355" max="8361" width="0" style="1" hidden="1" customWidth="1"/>
    <col min="8362" max="8368" width="7.7109375" style="1" customWidth="1"/>
    <col min="8369" max="8375" width="0" style="1" hidden="1" customWidth="1"/>
    <col min="8376" max="8376" width="7.28515625" style="1" customWidth="1"/>
    <col min="8377" max="8381" width="6.7109375" style="1" customWidth="1"/>
    <col min="8382" max="8382" width="7.42578125" style="1" customWidth="1"/>
    <col min="8383" max="8389" width="0" style="1" hidden="1" customWidth="1"/>
    <col min="8390" max="8399" width="6.7109375" style="1" customWidth="1"/>
    <col min="8400" max="8400" width="9.5703125" style="1" customWidth="1"/>
    <col min="8401" max="8406" width="6.7109375" style="1" customWidth="1"/>
    <col min="8407" max="8407" width="8.42578125" style="1" customWidth="1"/>
    <col min="8408" max="8410" width="6.7109375" style="1" customWidth="1"/>
    <col min="8411" max="8417" width="0" style="1" hidden="1" customWidth="1"/>
    <col min="8418" max="8420" width="6.85546875" style="1" customWidth="1"/>
    <col min="8421" max="8421" width="9" style="1" customWidth="1"/>
    <col min="8422" max="8423" width="6.85546875" style="1" customWidth="1"/>
    <col min="8424" max="8424" width="9.7109375" style="1" customWidth="1"/>
    <col min="8425" max="8432" width="0" style="1" hidden="1" customWidth="1"/>
    <col min="8433" max="8442" width="5.5703125" style="1" customWidth="1"/>
    <col min="8443" max="8586" width="10" style="1"/>
    <col min="8587" max="8587" width="12.7109375" style="1" customWidth="1"/>
    <col min="8588" max="8588" width="36.7109375" style="1" customWidth="1"/>
    <col min="8589" max="8589" width="13.42578125" style="1" customWidth="1"/>
    <col min="8590" max="8595" width="7.7109375" style="1" customWidth="1"/>
    <col min="8596" max="8596" width="10.42578125" style="1" customWidth="1"/>
    <col min="8597" max="8603" width="0" style="1" hidden="1" customWidth="1"/>
    <col min="8604" max="8610" width="7.140625" style="1" customWidth="1"/>
    <col min="8611" max="8617" width="0" style="1" hidden="1" customWidth="1"/>
    <col min="8618" max="8624" width="7.7109375" style="1" customWidth="1"/>
    <col min="8625" max="8631" width="0" style="1" hidden="1" customWidth="1"/>
    <col min="8632" max="8632" width="7.28515625" style="1" customWidth="1"/>
    <col min="8633" max="8637" width="6.7109375" style="1" customWidth="1"/>
    <col min="8638" max="8638" width="7.42578125" style="1" customWidth="1"/>
    <col min="8639" max="8645" width="0" style="1" hidden="1" customWidth="1"/>
    <col min="8646" max="8655" width="6.7109375" style="1" customWidth="1"/>
    <col min="8656" max="8656" width="9.5703125" style="1" customWidth="1"/>
    <col min="8657" max="8662" width="6.7109375" style="1" customWidth="1"/>
    <col min="8663" max="8663" width="8.42578125" style="1" customWidth="1"/>
    <col min="8664" max="8666" width="6.7109375" style="1" customWidth="1"/>
    <col min="8667" max="8673" width="0" style="1" hidden="1" customWidth="1"/>
    <col min="8674" max="8676" width="6.85546875" style="1" customWidth="1"/>
    <col min="8677" max="8677" width="9" style="1" customWidth="1"/>
    <col min="8678" max="8679" width="6.85546875" style="1" customWidth="1"/>
    <col min="8680" max="8680" width="9.7109375" style="1" customWidth="1"/>
    <col min="8681" max="8688" width="0" style="1" hidden="1" customWidth="1"/>
    <col min="8689" max="8698" width="5.5703125" style="1" customWidth="1"/>
    <col min="8699" max="8842" width="10" style="1"/>
    <col min="8843" max="8843" width="12.7109375" style="1" customWidth="1"/>
    <col min="8844" max="8844" width="36.7109375" style="1" customWidth="1"/>
    <col min="8845" max="8845" width="13.42578125" style="1" customWidth="1"/>
    <col min="8846" max="8851" width="7.7109375" style="1" customWidth="1"/>
    <col min="8852" max="8852" width="10.42578125" style="1" customWidth="1"/>
    <col min="8853" max="8859" width="0" style="1" hidden="1" customWidth="1"/>
    <col min="8860" max="8866" width="7.140625" style="1" customWidth="1"/>
    <col min="8867" max="8873" width="0" style="1" hidden="1" customWidth="1"/>
    <col min="8874" max="8880" width="7.7109375" style="1" customWidth="1"/>
    <col min="8881" max="8887" width="0" style="1" hidden="1" customWidth="1"/>
    <col min="8888" max="8888" width="7.28515625" style="1" customWidth="1"/>
    <col min="8889" max="8893" width="6.7109375" style="1" customWidth="1"/>
    <col min="8894" max="8894" width="7.42578125" style="1" customWidth="1"/>
    <col min="8895" max="8901" width="0" style="1" hidden="1" customWidth="1"/>
    <col min="8902" max="8911" width="6.7109375" style="1" customWidth="1"/>
    <col min="8912" max="8912" width="9.5703125" style="1" customWidth="1"/>
    <col min="8913" max="8918" width="6.7109375" style="1" customWidth="1"/>
    <col min="8919" max="8919" width="8.42578125" style="1" customWidth="1"/>
    <col min="8920" max="8922" width="6.7109375" style="1" customWidth="1"/>
    <col min="8923" max="8929" width="0" style="1" hidden="1" customWidth="1"/>
    <col min="8930" max="8932" width="6.85546875" style="1" customWidth="1"/>
    <col min="8933" max="8933" width="9" style="1" customWidth="1"/>
    <col min="8934" max="8935" width="6.85546875" style="1" customWidth="1"/>
    <col min="8936" max="8936" width="9.7109375" style="1" customWidth="1"/>
    <col min="8937" max="8944" width="0" style="1" hidden="1" customWidth="1"/>
    <col min="8945" max="8954" width="5.5703125" style="1" customWidth="1"/>
    <col min="8955" max="9098" width="10" style="1"/>
    <col min="9099" max="9099" width="12.7109375" style="1" customWidth="1"/>
    <col min="9100" max="9100" width="36.7109375" style="1" customWidth="1"/>
    <col min="9101" max="9101" width="13.42578125" style="1" customWidth="1"/>
    <col min="9102" max="9107" width="7.7109375" style="1" customWidth="1"/>
    <col min="9108" max="9108" width="10.42578125" style="1" customWidth="1"/>
    <col min="9109" max="9115" width="0" style="1" hidden="1" customWidth="1"/>
    <col min="9116" max="9122" width="7.140625" style="1" customWidth="1"/>
    <col min="9123" max="9129" width="0" style="1" hidden="1" customWidth="1"/>
    <col min="9130" max="9136" width="7.7109375" style="1" customWidth="1"/>
    <col min="9137" max="9143" width="0" style="1" hidden="1" customWidth="1"/>
    <col min="9144" max="9144" width="7.28515625" style="1" customWidth="1"/>
    <col min="9145" max="9149" width="6.7109375" style="1" customWidth="1"/>
    <col min="9150" max="9150" width="7.42578125" style="1" customWidth="1"/>
    <col min="9151" max="9157" width="0" style="1" hidden="1" customWidth="1"/>
    <col min="9158" max="9167" width="6.7109375" style="1" customWidth="1"/>
    <col min="9168" max="9168" width="9.5703125" style="1" customWidth="1"/>
    <col min="9169" max="9174" width="6.7109375" style="1" customWidth="1"/>
    <col min="9175" max="9175" width="8.42578125" style="1" customWidth="1"/>
    <col min="9176" max="9178" width="6.7109375" style="1" customWidth="1"/>
    <col min="9179" max="9185" width="0" style="1" hidden="1" customWidth="1"/>
    <col min="9186" max="9188" width="6.85546875" style="1" customWidth="1"/>
    <col min="9189" max="9189" width="9" style="1" customWidth="1"/>
    <col min="9190" max="9191" width="6.85546875" style="1" customWidth="1"/>
    <col min="9192" max="9192" width="9.7109375" style="1" customWidth="1"/>
    <col min="9193" max="9200" width="0" style="1" hidden="1" customWidth="1"/>
    <col min="9201" max="9210" width="5.5703125" style="1" customWidth="1"/>
    <col min="9211" max="9354" width="10" style="1"/>
    <col min="9355" max="9355" width="12.7109375" style="1" customWidth="1"/>
    <col min="9356" max="9356" width="36.7109375" style="1" customWidth="1"/>
    <col min="9357" max="9357" width="13.42578125" style="1" customWidth="1"/>
    <col min="9358" max="9363" width="7.7109375" style="1" customWidth="1"/>
    <col min="9364" max="9364" width="10.42578125" style="1" customWidth="1"/>
    <col min="9365" max="9371" width="0" style="1" hidden="1" customWidth="1"/>
    <col min="9372" max="9378" width="7.140625" style="1" customWidth="1"/>
    <col min="9379" max="9385" width="0" style="1" hidden="1" customWidth="1"/>
    <col min="9386" max="9392" width="7.7109375" style="1" customWidth="1"/>
    <col min="9393" max="9399" width="0" style="1" hidden="1" customWidth="1"/>
    <col min="9400" max="9400" width="7.28515625" style="1" customWidth="1"/>
    <col min="9401" max="9405" width="6.7109375" style="1" customWidth="1"/>
    <col min="9406" max="9406" width="7.42578125" style="1" customWidth="1"/>
    <col min="9407" max="9413" width="0" style="1" hidden="1" customWidth="1"/>
    <col min="9414" max="9423" width="6.7109375" style="1" customWidth="1"/>
    <col min="9424" max="9424" width="9.5703125" style="1" customWidth="1"/>
    <col min="9425" max="9430" width="6.7109375" style="1" customWidth="1"/>
    <col min="9431" max="9431" width="8.42578125" style="1" customWidth="1"/>
    <col min="9432" max="9434" width="6.7109375" style="1" customWidth="1"/>
    <col min="9435" max="9441" width="0" style="1" hidden="1" customWidth="1"/>
    <col min="9442" max="9444" width="6.85546875" style="1" customWidth="1"/>
    <col min="9445" max="9445" width="9" style="1" customWidth="1"/>
    <col min="9446" max="9447" width="6.85546875" style="1" customWidth="1"/>
    <col min="9448" max="9448" width="9.7109375" style="1" customWidth="1"/>
    <col min="9449" max="9456" width="0" style="1" hidden="1" customWidth="1"/>
    <col min="9457" max="9466" width="5.5703125" style="1" customWidth="1"/>
    <col min="9467" max="9610" width="10" style="1"/>
    <col min="9611" max="9611" width="12.7109375" style="1" customWidth="1"/>
    <col min="9612" max="9612" width="36.7109375" style="1" customWidth="1"/>
    <col min="9613" max="9613" width="13.42578125" style="1" customWidth="1"/>
    <col min="9614" max="9619" width="7.7109375" style="1" customWidth="1"/>
    <col min="9620" max="9620" width="10.42578125" style="1" customWidth="1"/>
    <col min="9621" max="9627" width="0" style="1" hidden="1" customWidth="1"/>
    <col min="9628" max="9634" width="7.140625" style="1" customWidth="1"/>
    <col min="9635" max="9641" width="0" style="1" hidden="1" customWidth="1"/>
    <col min="9642" max="9648" width="7.7109375" style="1" customWidth="1"/>
    <col min="9649" max="9655" width="0" style="1" hidden="1" customWidth="1"/>
    <col min="9656" max="9656" width="7.28515625" style="1" customWidth="1"/>
    <col min="9657" max="9661" width="6.7109375" style="1" customWidth="1"/>
    <col min="9662" max="9662" width="7.42578125" style="1" customWidth="1"/>
    <col min="9663" max="9669" width="0" style="1" hidden="1" customWidth="1"/>
    <col min="9670" max="9679" width="6.7109375" style="1" customWidth="1"/>
    <col min="9680" max="9680" width="9.5703125" style="1" customWidth="1"/>
    <col min="9681" max="9686" width="6.7109375" style="1" customWidth="1"/>
    <col min="9687" max="9687" width="8.42578125" style="1" customWidth="1"/>
    <col min="9688" max="9690" width="6.7109375" style="1" customWidth="1"/>
    <col min="9691" max="9697" width="0" style="1" hidden="1" customWidth="1"/>
    <col min="9698" max="9700" width="6.85546875" style="1" customWidth="1"/>
    <col min="9701" max="9701" width="9" style="1" customWidth="1"/>
    <col min="9702" max="9703" width="6.85546875" style="1" customWidth="1"/>
    <col min="9704" max="9704" width="9.7109375" style="1" customWidth="1"/>
    <col min="9705" max="9712" width="0" style="1" hidden="1" customWidth="1"/>
    <col min="9713" max="9722" width="5.5703125" style="1" customWidth="1"/>
    <col min="9723" max="9866" width="10" style="1"/>
    <col min="9867" max="9867" width="12.7109375" style="1" customWidth="1"/>
    <col min="9868" max="9868" width="36.7109375" style="1" customWidth="1"/>
    <col min="9869" max="9869" width="13.42578125" style="1" customWidth="1"/>
    <col min="9870" max="9875" width="7.7109375" style="1" customWidth="1"/>
    <col min="9876" max="9876" width="10.42578125" style="1" customWidth="1"/>
    <col min="9877" max="9883" width="0" style="1" hidden="1" customWidth="1"/>
    <col min="9884" max="9890" width="7.140625" style="1" customWidth="1"/>
    <col min="9891" max="9897" width="0" style="1" hidden="1" customWidth="1"/>
    <col min="9898" max="9904" width="7.7109375" style="1" customWidth="1"/>
    <col min="9905" max="9911" width="0" style="1" hidden="1" customWidth="1"/>
    <col min="9912" max="9912" width="7.28515625" style="1" customWidth="1"/>
    <col min="9913" max="9917" width="6.7109375" style="1" customWidth="1"/>
    <col min="9918" max="9918" width="7.42578125" style="1" customWidth="1"/>
    <col min="9919" max="9925" width="0" style="1" hidden="1" customWidth="1"/>
    <col min="9926" max="9935" width="6.7109375" style="1" customWidth="1"/>
    <col min="9936" max="9936" width="9.5703125" style="1" customWidth="1"/>
    <col min="9937" max="9942" width="6.7109375" style="1" customWidth="1"/>
    <col min="9943" max="9943" width="8.42578125" style="1" customWidth="1"/>
    <col min="9944" max="9946" width="6.7109375" style="1" customWidth="1"/>
    <col min="9947" max="9953" width="0" style="1" hidden="1" customWidth="1"/>
    <col min="9954" max="9956" width="6.85546875" style="1" customWidth="1"/>
    <col min="9957" max="9957" width="9" style="1" customWidth="1"/>
    <col min="9958" max="9959" width="6.85546875" style="1" customWidth="1"/>
    <col min="9960" max="9960" width="9.7109375" style="1" customWidth="1"/>
    <col min="9961" max="9968" width="0" style="1" hidden="1" customWidth="1"/>
    <col min="9969" max="9978" width="5.5703125" style="1" customWidth="1"/>
    <col min="9979" max="10122" width="10" style="1"/>
    <col min="10123" max="10123" width="12.7109375" style="1" customWidth="1"/>
    <col min="10124" max="10124" width="36.7109375" style="1" customWidth="1"/>
    <col min="10125" max="10125" width="13.42578125" style="1" customWidth="1"/>
    <col min="10126" max="10131" width="7.7109375" style="1" customWidth="1"/>
    <col min="10132" max="10132" width="10.42578125" style="1" customWidth="1"/>
    <col min="10133" max="10139" width="0" style="1" hidden="1" customWidth="1"/>
    <col min="10140" max="10146" width="7.140625" style="1" customWidth="1"/>
    <col min="10147" max="10153" width="0" style="1" hidden="1" customWidth="1"/>
    <col min="10154" max="10160" width="7.7109375" style="1" customWidth="1"/>
    <col min="10161" max="10167" width="0" style="1" hidden="1" customWidth="1"/>
    <col min="10168" max="10168" width="7.28515625" style="1" customWidth="1"/>
    <col min="10169" max="10173" width="6.7109375" style="1" customWidth="1"/>
    <col min="10174" max="10174" width="7.42578125" style="1" customWidth="1"/>
    <col min="10175" max="10181" width="0" style="1" hidden="1" customWidth="1"/>
    <col min="10182" max="10191" width="6.7109375" style="1" customWidth="1"/>
    <col min="10192" max="10192" width="9.5703125" style="1" customWidth="1"/>
    <col min="10193" max="10198" width="6.7109375" style="1" customWidth="1"/>
    <col min="10199" max="10199" width="8.42578125" style="1" customWidth="1"/>
    <col min="10200" max="10202" width="6.7109375" style="1" customWidth="1"/>
    <col min="10203" max="10209" width="0" style="1" hidden="1" customWidth="1"/>
    <col min="10210" max="10212" width="6.85546875" style="1" customWidth="1"/>
    <col min="10213" max="10213" width="9" style="1" customWidth="1"/>
    <col min="10214" max="10215" width="6.85546875" style="1" customWidth="1"/>
    <col min="10216" max="10216" width="9.7109375" style="1" customWidth="1"/>
    <col min="10217" max="10224" width="0" style="1" hidden="1" customWidth="1"/>
    <col min="10225" max="10234" width="5.5703125" style="1" customWidth="1"/>
    <col min="10235" max="10378" width="10" style="1"/>
    <col min="10379" max="10379" width="12.7109375" style="1" customWidth="1"/>
    <col min="10380" max="10380" width="36.7109375" style="1" customWidth="1"/>
    <col min="10381" max="10381" width="13.42578125" style="1" customWidth="1"/>
    <col min="10382" max="10387" width="7.7109375" style="1" customWidth="1"/>
    <col min="10388" max="10388" width="10.42578125" style="1" customWidth="1"/>
    <col min="10389" max="10395" width="0" style="1" hidden="1" customWidth="1"/>
    <col min="10396" max="10402" width="7.140625" style="1" customWidth="1"/>
    <col min="10403" max="10409" width="0" style="1" hidden="1" customWidth="1"/>
    <col min="10410" max="10416" width="7.7109375" style="1" customWidth="1"/>
    <col min="10417" max="10423" width="0" style="1" hidden="1" customWidth="1"/>
    <col min="10424" max="10424" width="7.28515625" style="1" customWidth="1"/>
    <col min="10425" max="10429" width="6.7109375" style="1" customWidth="1"/>
    <col min="10430" max="10430" width="7.42578125" style="1" customWidth="1"/>
    <col min="10431" max="10437" width="0" style="1" hidden="1" customWidth="1"/>
    <col min="10438" max="10447" width="6.7109375" style="1" customWidth="1"/>
    <col min="10448" max="10448" width="9.5703125" style="1" customWidth="1"/>
    <col min="10449" max="10454" width="6.7109375" style="1" customWidth="1"/>
    <col min="10455" max="10455" width="8.42578125" style="1" customWidth="1"/>
    <col min="10456" max="10458" width="6.7109375" style="1" customWidth="1"/>
    <col min="10459" max="10465" width="0" style="1" hidden="1" customWidth="1"/>
    <col min="10466" max="10468" width="6.85546875" style="1" customWidth="1"/>
    <col min="10469" max="10469" width="9" style="1" customWidth="1"/>
    <col min="10470" max="10471" width="6.85546875" style="1" customWidth="1"/>
    <col min="10472" max="10472" width="9.7109375" style="1" customWidth="1"/>
    <col min="10473" max="10480" width="0" style="1" hidden="1" customWidth="1"/>
    <col min="10481" max="10490" width="5.5703125" style="1" customWidth="1"/>
    <col min="10491" max="10634" width="10" style="1"/>
    <col min="10635" max="10635" width="12.7109375" style="1" customWidth="1"/>
    <col min="10636" max="10636" width="36.7109375" style="1" customWidth="1"/>
    <col min="10637" max="10637" width="13.42578125" style="1" customWidth="1"/>
    <col min="10638" max="10643" width="7.7109375" style="1" customWidth="1"/>
    <col min="10644" max="10644" width="10.42578125" style="1" customWidth="1"/>
    <col min="10645" max="10651" width="0" style="1" hidden="1" customWidth="1"/>
    <col min="10652" max="10658" width="7.140625" style="1" customWidth="1"/>
    <col min="10659" max="10665" width="0" style="1" hidden="1" customWidth="1"/>
    <col min="10666" max="10672" width="7.7109375" style="1" customWidth="1"/>
    <col min="10673" max="10679" width="0" style="1" hidden="1" customWidth="1"/>
    <col min="10680" max="10680" width="7.28515625" style="1" customWidth="1"/>
    <col min="10681" max="10685" width="6.7109375" style="1" customWidth="1"/>
    <col min="10686" max="10686" width="7.42578125" style="1" customWidth="1"/>
    <col min="10687" max="10693" width="0" style="1" hidden="1" customWidth="1"/>
    <col min="10694" max="10703" width="6.7109375" style="1" customWidth="1"/>
    <col min="10704" max="10704" width="9.5703125" style="1" customWidth="1"/>
    <col min="10705" max="10710" width="6.7109375" style="1" customWidth="1"/>
    <col min="10711" max="10711" width="8.42578125" style="1" customWidth="1"/>
    <col min="10712" max="10714" width="6.7109375" style="1" customWidth="1"/>
    <col min="10715" max="10721" width="0" style="1" hidden="1" customWidth="1"/>
    <col min="10722" max="10724" width="6.85546875" style="1" customWidth="1"/>
    <col min="10725" max="10725" width="9" style="1" customWidth="1"/>
    <col min="10726" max="10727" width="6.85546875" style="1" customWidth="1"/>
    <col min="10728" max="10728" width="9.7109375" style="1" customWidth="1"/>
    <col min="10729" max="10736" width="0" style="1" hidden="1" customWidth="1"/>
    <col min="10737" max="10746" width="5.5703125" style="1" customWidth="1"/>
    <col min="10747" max="10890" width="10" style="1"/>
    <col min="10891" max="10891" width="12.7109375" style="1" customWidth="1"/>
    <col min="10892" max="10892" width="36.7109375" style="1" customWidth="1"/>
    <col min="10893" max="10893" width="13.42578125" style="1" customWidth="1"/>
    <col min="10894" max="10899" width="7.7109375" style="1" customWidth="1"/>
    <col min="10900" max="10900" width="10.42578125" style="1" customWidth="1"/>
    <col min="10901" max="10907" width="0" style="1" hidden="1" customWidth="1"/>
    <col min="10908" max="10914" width="7.140625" style="1" customWidth="1"/>
    <col min="10915" max="10921" width="0" style="1" hidden="1" customWidth="1"/>
    <col min="10922" max="10928" width="7.7109375" style="1" customWidth="1"/>
    <col min="10929" max="10935" width="0" style="1" hidden="1" customWidth="1"/>
    <col min="10936" max="10936" width="7.28515625" style="1" customWidth="1"/>
    <col min="10937" max="10941" width="6.7109375" style="1" customWidth="1"/>
    <col min="10942" max="10942" width="7.42578125" style="1" customWidth="1"/>
    <col min="10943" max="10949" width="0" style="1" hidden="1" customWidth="1"/>
    <col min="10950" max="10959" width="6.7109375" style="1" customWidth="1"/>
    <col min="10960" max="10960" width="9.5703125" style="1" customWidth="1"/>
    <col min="10961" max="10966" width="6.7109375" style="1" customWidth="1"/>
    <col min="10967" max="10967" width="8.42578125" style="1" customWidth="1"/>
    <col min="10968" max="10970" width="6.7109375" style="1" customWidth="1"/>
    <col min="10971" max="10977" width="0" style="1" hidden="1" customWidth="1"/>
    <col min="10978" max="10980" width="6.85546875" style="1" customWidth="1"/>
    <col min="10981" max="10981" width="9" style="1" customWidth="1"/>
    <col min="10982" max="10983" width="6.85546875" style="1" customWidth="1"/>
    <col min="10984" max="10984" width="9.7109375" style="1" customWidth="1"/>
    <col min="10985" max="10992" width="0" style="1" hidden="1" customWidth="1"/>
    <col min="10993" max="11002" width="5.5703125" style="1" customWidth="1"/>
    <col min="11003" max="11146" width="10" style="1"/>
    <col min="11147" max="11147" width="12.7109375" style="1" customWidth="1"/>
    <col min="11148" max="11148" width="36.7109375" style="1" customWidth="1"/>
    <col min="11149" max="11149" width="13.42578125" style="1" customWidth="1"/>
    <col min="11150" max="11155" width="7.7109375" style="1" customWidth="1"/>
    <col min="11156" max="11156" width="10.42578125" style="1" customWidth="1"/>
    <col min="11157" max="11163" width="0" style="1" hidden="1" customWidth="1"/>
    <col min="11164" max="11170" width="7.140625" style="1" customWidth="1"/>
    <col min="11171" max="11177" width="0" style="1" hidden="1" customWidth="1"/>
    <col min="11178" max="11184" width="7.7109375" style="1" customWidth="1"/>
    <col min="11185" max="11191" width="0" style="1" hidden="1" customWidth="1"/>
    <col min="11192" max="11192" width="7.28515625" style="1" customWidth="1"/>
    <col min="11193" max="11197" width="6.7109375" style="1" customWidth="1"/>
    <col min="11198" max="11198" width="7.42578125" style="1" customWidth="1"/>
    <col min="11199" max="11205" width="0" style="1" hidden="1" customWidth="1"/>
    <col min="11206" max="11215" width="6.7109375" style="1" customWidth="1"/>
    <col min="11216" max="11216" width="9.5703125" style="1" customWidth="1"/>
    <col min="11217" max="11222" width="6.7109375" style="1" customWidth="1"/>
    <col min="11223" max="11223" width="8.42578125" style="1" customWidth="1"/>
    <col min="11224" max="11226" width="6.7109375" style="1" customWidth="1"/>
    <col min="11227" max="11233" width="0" style="1" hidden="1" customWidth="1"/>
    <col min="11234" max="11236" width="6.85546875" style="1" customWidth="1"/>
    <col min="11237" max="11237" width="9" style="1" customWidth="1"/>
    <col min="11238" max="11239" width="6.85546875" style="1" customWidth="1"/>
    <col min="11240" max="11240" width="9.7109375" style="1" customWidth="1"/>
    <col min="11241" max="11248" width="0" style="1" hidden="1" customWidth="1"/>
    <col min="11249" max="11258" width="5.5703125" style="1" customWidth="1"/>
    <col min="11259" max="11402" width="10" style="1"/>
    <col min="11403" max="11403" width="12.7109375" style="1" customWidth="1"/>
    <col min="11404" max="11404" width="36.7109375" style="1" customWidth="1"/>
    <col min="11405" max="11405" width="13.42578125" style="1" customWidth="1"/>
    <col min="11406" max="11411" width="7.7109375" style="1" customWidth="1"/>
    <col min="11412" max="11412" width="10.42578125" style="1" customWidth="1"/>
    <col min="11413" max="11419" width="0" style="1" hidden="1" customWidth="1"/>
    <col min="11420" max="11426" width="7.140625" style="1" customWidth="1"/>
    <col min="11427" max="11433" width="0" style="1" hidden="1" customWidth="1"/>
    <col min="11434" max="11440" width="7.7109375" style="1" customWidth="1"/>
    <col min="11441" max="11447" width="0" style="1" hidden="1" customWidth="1"/>
    <col min="11448" max="11448" width="7.28515625" style="1" customWidth="1"/>
    <col min="11449" max="11453" width="6.7109375" style="1" customWidth="1"/>
    <col min="11454" max="11454" width="7.42578125" style="1" customWidth="1"/>
    <col min="11455" max="11461" width="0" style="1" hidden="1" customWidth="1"/>
    <col min="11462" max="11471" width="6.7109375" style="1" customWidth="1"/>
    <col min="11472" max="11472" width="9.5703125" style="1" customWidth="1"/>
    <col min="11473" max="11478" width="6.7109375" style="1" customWidth="1"/>
    <col min="11479" max="11479" width="8.42578125" style="1" customWidth="1"/>
    <col min="11480" max="11482" width="6.7109375" style="1" customWidth="1"/>
    <col min="11483" max="11489" width="0" style="1" hidden="1" customWidth="1"/>
    <col min="11490" max="11492" width="6.85546875" style="1" customWidth="1"/>
    <col min="11493" max="11493" width="9" style="1" customWidth="1"/>
    <col min="11494" max="11495" width="6.85546875" style="1" customWidth="1"/>
    <col min="11496" max="11496" width="9.7109375" style="1" customWidth="1"/>
    <col min="11497" max="11504" width="0" style="1" hidden="1" customWidth="1"/>
    <col min="11505" max="11514" width="5.5703125" style="1" customWidth="1"/>
    <col min="11515" max="11658" width="10" style="1"/>
    <col min="11659" max="11659" width="12.7109375" style="1" customWidth="1"/>
    <col min="11660" max="11660" width="36.7109375" style="1" customWidth="1"/>
    <col min="11661" max="11661" width="13.42578125" style="1" customWidth="1"/>
    <col min="11662" max="11667" width="7.7109375" style="1" customWidth="1"/>
    <col min="11668" max="11668" width="10.42578125" style="1" customWidth="1"/>
    <col min="11669" max="11675" width="0" style="1" hidden="1" customWidth="1"/>
    <col min="11676" max="11682" width="7.140625" style="1" customWidth="1"/>
    <col min="11683" max="11689" width="0" style="1" hidden="1" customWidth="1"/>
    <col min="11690" max="11696" width="7.7109375" style="1" customWidth="1"/>
    <col min="11697" max="11703" width="0" style="1" hidden="1" customWidth="1"/>
    <col min="11704" max="11704" width="7.28515625" style="1" customWidth="1"/>
    <col min="11705" max="11709" width="6.7109375" style="1" customWidth="1"/>
    <col min="11710" max="11710" width="7.42578125" style="1" customWidth="1"/>
    <col min="11711" max="11717" width="0" style="1" hidden="1" customWidth="1"/>
    <col min="11718" max="11727" width="6.7109375" style="1" customWidth="1"/>
    <col min="11728" max="11728" width="9.5703125" style="1" customWidth="1"/>
    <col min="11729" max="11734" width="6.7109375" style="1" customWidth="1"/>
    <col min="11735" max="11735" width="8.42578125" style="1" customWidth="1"/>
    <col min="11736" max="11738" width="6.7109375" style="1" customWidth="1"/>
    <col min="11739" max="11745" width="0" style="1" hidden="1" customWidth="1"/>
    <col min="11746" max="11748" width="6.85546875" style="1" customWidth="1"/>
    <col min="11749" max="11749" width="9" style="1" customWidth="1"/>
    <col min="11750" max="11751" width="6.85546875" style="1" customWidth="1"/>
    <col min="11752" max="11752" width="9.7109375" style="1" customWidth="1"/>
    <col min="11753" max="11760" width="0" style="1" hidden="1" customWidth="1"/>
    <col min="11761" max="11770" width="5.5703125" style="1" customWidth="1"/>
    <col min="11771" max="11914" width="10" style="1"/>
    <col min="11915" max="11915" width="12.7109375" style="1" customWidth="1"/>
    <col min="11916" max="11916" width="36.7109375" style="1" customWidth="1"/>
    <col min="11917" max="11917" width="13.42578125" style="1" customWidth="1"/>
    <col min="11918" max="11923" width="7.7109375" style="1" customWidth="1"/>
    <col min="11924" max="11924" width="10.42578125" style="1" customWidth="1"/>
    <col min="11925" max="11931" width="0" style="1" hidden="1" customWidth="1"/>
    <col min="11932" max="11938" width="7.140625" style="1" customWidth="1"/>
    <col min="11939" max="11945" width="0" style="1" hidden="1" customWidth="1"/>
    <col min="11946" max="11952" width="7.7109375" style="1" customWidth="1"/>
    <col min="11953" max="11959" width="0" style="1" hidden="1" customWidth="1"/>
    <col min="11960" max="11960" width="7.28515625" style="1" customWidth="1"/>
    <col min="11961" max="11965" width="6.7109375" style="1" customWidth="1"/>
    <col min="11966" max="11966" width="7.42578125" style="1" customWidth="1"/>
    <col min="11967" max="11973" width="0" style="1" hidden="1" customWidth="1"/>
    <col min="11974" max="11983" width="6.7109375" style="1" customWidth="1"/>
    <col min="11984" max="11984" width="9.5703125" style="1" customWidth="1"/>
    <col min="11985" max="11990" width="6.7109375" style="1" customWidth="1"/>
    <col min="11991" max="11991" width="8.42578125" style="1" customWidth="1"/>
    <col min="11992" max="11994" width="6.7109375" style="1" customWidth="1"/>
    <col min="11995" max="12001" width="0" style="1" hidden="1" customWidth="1"/>
    <col min="12002" max="12004" width="6.85546875" style="1" customWidth="1"/>
    <col min="12005" max="12005" width="9" style="1" customWidth="1"/>
    <col min="12006" max="12007" width="6.85546875" style="1" customWidth="1"/>
    <col min="12008" max="12008" width="9.7109375" style="1" customWidth="1"/>
    <col min="12009" max="12016" width="0" style="1" hidden="1" customWidth="1"/>
    <col min="12017" max="12026" width="5.5703125" style="1" customWidth="1"/>
    <col min="12027" max="12170" width="10" style="1"/>
    <col min="12171" max="12171" width="12.7109375" style="1" customWidth="1"/>
    <col min="12172" max="12172" width="36.7109375" style="1" customWidth="1"/>
    <col min="12173" max="12173" width="13.42578125" style="1" customWidth="1"/>
    <col min="12174" max="12179" width="7.7109375" style="1" customWidth="1"/>
    <col min="12180" max="12180" width="10.42578125" style="1" customWidth="1"/>
    <col min="12181" max="12187" width="0" style="1" hidden="1" customWidth="1"/>
    <col min="12188" max="12194" width="7.140625" style="1" customWidth="1"/>
    <col min="12195" max="12201" width="0" style="1" hidden="1" customWidth="1"/>
    <col min="12202" max="12208" width="7.7109375" style="1" customWidth="1"/>
    <col min="12209" max="12215" width="0" style="1" hidden="1" customWidth="1"/>
    <col min="12216" max="12216" width="7.28515625" style="1" customWidth="1"/>
    <col min="12217" max="12221" width="6.7109375" style="1" customWidth="1"/>
    <col min="12222" max="12222" width="7.42578125" style="1" customWidth="1"/>
    <col min="12223" max="12229" width="0" style="1" hidden="1" customWidth="1"/>
    <col min="12230" max="12239" width="6.7109375" style="1" customWidth="1"/>
    <col min="12240" max="12240" width="9.5703125" style="1" customWidth="1"/>
    <col min="12241" max="12246" width="6.7109375" style="1" customWidth="1"/>
    <col min="12247" max="12247" width="8.42578125" style="1" customWidth="1"/>
    <col min="12248" max="12250" width="6.7109375" style="1" customWidth="1"/>
    <col min="12251" max="12257" width="0" style="1" hidden="1" customWidth="1"/>
    <col min="12258" max="12260" width="6.85546875" style="1" customWidth="1"/>
    <col min="12261" max="12261" width="9" style="1" customWidth="1"/>
    <col min="12262" max="12263" width="6.85546875" style="1" customWidth="1"/>
    <col min="12264" max="12264" width="9.7109375" style="1" customWidth="1"/>
    <col min="12265" max="12272" width="0" style="1" hidden="1" customWidth="1"/>
    <col min="12273" max="12282" width="5.5703125" style="1" customWidth="1"/>
    <col min="12283" max="12426" width="10" style="1"/>
    <col min="12427" max="12427" width="12.7109375" style="1" customWidth="1"/>
    <col min="12428" max="12428" width="36.7109375" style="1" customWidth="1"/>
    <col min="12429" max="12429" width="13.42578125" style="1" customWidth="1"/>
    <col min="12430" max="12435" width="7.7109375" style="1" customWidth="1"/>
    <col min="12436" max="12436" width="10.42578125" style="1" customWidth="1"/>
    <col min="12437" max="12443" width="0" style="1" hidden="1" customWidth="1"/>
    <col min="12444" max="12450" width="7.140625" style="1" customWidth="1"/>
    <col min="12451" max="12457" width="0" style="1" hidden="1" customWidth="1"/>
    <col min="12458" max="12464" width="7.7109375" style="1" customWidth="1"/>
    <col min="12465" max="12471" width="0" style="1" hidden="1" customWidth="1"/>
    <col min="12472" max="12472" width="7.28515625" style="1" customWidth="1"/>
    <col min="12473" max="12477" width="6.7109375" style="1" customWidth="1"/>
    <col min="12478" max="12478" width="7.42578125" style="1" customWidth="1"/>
    <col min="12479" max="12485" width="0" style="1" hidden="1" customWidth="1"/>
    <col min="12486" max="12495" width="6.7109375" style="1" customWidth="1"/>
    <col min="12496" max="12496" width="9.5703125" style="1" customWidth="1"/>
    <col min="12497" max="12502" width="6.7109375" style="1" customWidth="1"/>
    <col min="12503" max="12503" width="8.42578125" style="1" customWidth="1"/>
    <col min="12504" max="12506" width="6.7109375" style="1" customWidth="1"/>
    <col min="12507" max="12513" width="0" style="1" hidden="1" customWidth="1"/>
    <col min="12514" max="12516" width="6.85546875" style="1" customWidth="1"/>
    <col min="12517" max="12517" width="9" style="1" customWidth="1"/>
    <col min="12518" max="12519" width="6.85546875" style="1" customWidth="1"/>
    <col min="12520" max="12520" width="9.7109375" style="1" customWidth="1"/>
    <col min="12521" max="12528" width="0" style="1" hidden="1" customWidth="1"/>
    <col min="12529" max="12538" width="5.5703125" style="1" customWidth="1"/>
    <col min="12539" max="12682" width="10" style="1"/>
    <col min="12683" max="12683" width="12.7109375" style="1" customWidth="1"/>
    <col min="12684" max="12684" width="36.7109375" style="1" customWidth="1"/>
    <col min="12685" max="12685" width="13.42578125" style="1" customWidth="1"/>
    <col min="12686" max="12691" width="7.7109375" style="1" customWidth="1"/>
    <col min="12692" max="12692" width="10.42578125" style="1" customWidth="1"/>
    <col min="12693" max="12699" width="0" style="1" hidden="1" customWidth="1"/>
    <col min="12700" max="12706" width="7.140625" style="1" customWidth="1"/>
    <col min="12707" max="12713" width="0" style="1" hidden="1" customWidth="1"/>
    <col min="12714" max="12720" width="7.7109375" style="1" customWidth="1"/>
    <col min="12721" max="12727" width="0" style="1" hidden="1" customWidth="1"/>
    <col min="12728" max="12728" width="7.28515625" style="1" customWidth="1"/>
    <col min="12729" max="12733" width="6.7109375" style="1" customWidth="1"/>
    <col min="12734" max="12734" width="7.42578125" style="1" customWidth="1"/>
    <col min="12735" max="12741" width="0" style="1" hidden="1" customWidth="1"/>
    <col min="12742" max="12751" width="6.7109375" style="1" customWidth="1"/>
    <col min="12752" max="12752" width="9.5703125" style="1" customWidth="1"/>
    <col min="12753" max="12758" width="6.7109375" style="1" customWidth="1"/>
    <col min="12759" max="12759" width="8.42578125" style="1" customWidth="1"/>
    <col min="12760" max="12762" width="6.7109375" style="1" customWidth="1"/>
    <col min="12763" max="12769" width="0" style="1" hidden="1" customWidth="1"/>
    <col min="12770" max="12772" width="6.85546875" style="1" customWidth="1"/>
    <col min="12773" max="12773" width="9" style="1" customWidth="1"/>
    <col min="12774" max="12775" width="6.85546875" style="1" customWidth="1"/>
    <col min="12776" max="12776" width="9.7109375" style="1" customWidth="1"/>
    <col min="12777" max="12784" width="0" style="1" hidden="1" customWidth="1"/>
    <col min="12785" max="12794" width="5.5703125" style="1" customWidth="1"/>
    <col min="12795" max="12938" width="10" style="1"/>
    <col min="12939" max="12939" width="12.7109375" style="1" customWidth="1"/>
    <col min="12940" max="12940" width="36.7109375" style="1" customWidth="1"/>
    <col min="12941" max="12941" width="13.42578125" style="1" customWidth="1"/>
    <col min="12942" max="12947" width="7.7109375" style="1" customWidth="1"/>
    <col min="12948" max="12948" width="10.42578125" style="1" customWidth="1"/>
    <col min="12949" max="12955" width="0" style="1" hidden="1" customWidth="1"/>
    <col min="12956" max="12962" width="7.140625" style="1" customWidth="1"/>
    <col min="12963" max="12969" width="0" style="1" hidden="1" customWidth="1"/>
    <col min="12970" max="12976" width="7.7109375" style="1" customWidth="1"/>
    <col min="12977" max="12983" width="0" style="1" hidden="1" customWidth="1"/>
    <col min="12984" max="12984" width="7.28515625" style="1" customWidth="1"/>
    <col min="12985" max="12989" width="6.7109375" style="1" customWidth="1"/>
    <col min="12990" max="12990" width="7.42578125" style="1" customWidth="1"/>
    <col min="12991" max="12997" width="0" style="1" hidden="1" customWidth="1"/>
    <col min="12998" max="13007" width="6.7109375" style="1" customWidth="1"/>
    <col min="13008" max="13008" width="9.5703125" style="1" customWidth="1"/>
    <col min="13009" max="13014" width="6.7109375" style="1" customWidth="1"/>
    <col min="13015" max="13015" width="8.42578125" style="1" customWidth="1"/>
    <col min="13016" max="13018" width="6.7109375" style="1" customWidth="1"/>
    <col min="13019" max="13025" width="0" style="1" hidden="1" customWidth="1"/>
    <col min="13026" max="13028" width="6.85546875" style="1" customWidth="1"/>
    <col min="13029" max="13029" width="9" style="1" customWidth="1"/>
    <col min="13030" max="13031" width="6.85546875" style="1" customWidth="1"/>
    <col min="13032" max="13032" width="9.7109375" style="1" customWidth="1"/>
    <col min="13033" max="13040" width="0" style="1" hidden="1" customWidth="1"/>
    <col min="13041" max="13050" width="5.5703125" style="1" customWidth="1"/>
    <col min="13051" max="13194" width="10" style="1"/>
    <col min="13195" max="13195" width="12.7109375" style="1" customWidth="1"/>
    <col min="13196" max="13196" width="36.7109375" style="1" customWidth="1"/>
    <col min="13197" max="13197" width="13.42578125" style="1" customWidth="1"/>
    <col min="13198" max="13203" width="7.7109375" style="1" customWidth="1"/>
    <col min="13204" max="13204" width="10.42578125" style="1" customWidth="1"/>
    <col min="13205" max="13211" width="0" style="1" hidden="1" customWidth="1"/>
    <col min="13212" max="13218" width="7.140625" style="1" customWidth="1"/>
    <col min="13219" max="13225" width="0" style="1" hidden="1" customWidth="1"/>
    <col min="13226" max="13232" width="7.7109375" style="1" customWidth="1"/>
    <col min="13233" max="13239" width="0" style="1" hidden="1" customWidth="1"/>
    <col min="13240" max="13240" width="7.28515625" style="1" customWidth="1"/>
    <col min="13241" max="13245" width="6.7109375" style="1" customWidth="1"/>
    <col min="13246" max="13246" width="7.42578125" style="1" customWidth="1"/>
    <col min="13247" max="13253" width="0" style="1" hidden="1" customWidth="1"/>
    <col min="13254" max="13263" width="6.7109375" style="1" customWidth="1"/>
    <col min="13264" max="13264" width="9.5703125" style="1" customWidth="1"/>
    <col min="13265" max="13270" width="6.7109375" style="1" customWidth="1"/>
    <col min="13271" max="13271" width="8.42578125" style="1" customWidth="1"/>
    <col min="13272" max="13274" width="6.7109375" style="1" customWidth="1"/>
    <col min="13275" max="13281" width="0" style="1" hidden="1" customWidth="1"/>
    <col min="13282" max="13284" width="6.85546875" style="1" customWidth="1"/>
    <col min="13285" max="13285" width="9" style="1" customWidth="1"/>
    <col min="13286" max="13287" width="6.85546875" style="1" customWidth="1"/>
    <col min="13288" max="13288" width="9.7109375" style="1" customWidth="1"/>
    <col min="13289" max="13296" width="0" style="1" hidden="1" customWidth="1"/>
    <col min="13297" max="13306" width="5.5703125" style="1" customWidth="1"/>
    <col min="13307" max="13450" width="10" style="1"/>
    <col min="13451" max="13451" width="12.7109375" style="1" customWidth="1"/>
    <col min="13452" max="13452" width="36.7109375" style="1" customWidth="1"/>
    <col min="13453" max="13453" width="13.42578125" style="1" customWidth="1"/>
    <col min="13454" max="13459" width="7.7109375" style="1" customWidth="1"/>
    <col min="13460" max="13460" width="10.42578125" style="1" customWidth="1"/>
    <col min="13461" max="13467" width="0" style="1" hidden="1" customWidth="1"/>
    <col min="13468" max="13474" width="7.140625" style="1" customWidth="1"/>
    <col min="13475" max="13481" width="0" style="1" hidden="1" customWidth="1"/>
    <col min="13482" max="13488" width="7.7109375" style="1" customWidth="1"/>
    <col min="13489" max="13495" width="0" style="1" hidden="1" customWidth="1"/>
    <col min="13496" max="13496" width="7.28515625" style="1" customWidth="1"/>
    <col min="13497" max="13501" width="6.7109375" style="1" customWidth="1"/>
    <col min="13502" max="13502" width="7.42578125" style="1" customWidth="1"/>
    <col min="13503" max="13509" width="0" style="1" hidden="1" customWidth="1"/>
    <col min="13510" max="13519" width="6.7109375" style="1" customWidth="1"/>
    <col min="13520" max="13520" width="9.5703125" style="1" customWidth="1"/>
    <col min="13521" max="13526" width="6.7109375" style="1" customWidth="1"/>
    <col min="13527" max="13527" width="8.42578125" style="1" customWidth="1"/>
    <col min="13528" max="13530" width="6.7109375" style="1" customWidth="1"/>
    <col min="13531" max="13537" width="0" style="1" hidden="1" customWidth="1"/>
    <col min="13538" max="13540" width="6.85546875" style="1" customWidth="1"/>
    <col min="13541" max="13541" width="9" style="1" customWidth="1"/>
    <col min="13542" max="13543" width="6.85546875" style="1" customWidth="1"/>
    <col min="13544" max="13544" width="9.7109375" style="1" customWidth="1"/>
    <col min="13545" max="13552" width="0" style="1" hidden="1" customWidth="1"/>
    <col min="13553" max="13562" width="5.5703125" style="1" customWidth="1"/>
    <col min="13563" max="13706" width="10" style="1"/>
    <col min="13707" max="13707" width="12.7109375" style="1" customWidth="1"/>
    <col min="13708" max="13708" width="36.7109375" style="1" customWidth="1"/>
    <col min="13709" max="13709" width="13.42578125" style="1" customWidth="1"/>
    <col min="13710" max="13715" width="7.7109375" style="1" customWidth="1"/>
    <col min="13716" max="13716" width="10.42578125" style="1" customWidth="1"/>
    <col min="13717" max="13723" width="0" style="1" hidden="1" customWidth="1"/>
    <col min="13724" max="13730" width="7.140625" style="1" customWidth="1"/>
    <col min="13731" max="13737" width="0" style="1" hidden="1" customWidth="1"/>
    <col min="13738" max="13744" width="7.7109375" style="1" customWidth="1"/>
    <col min="13745" max="13751" width="0" style="1" hidden="1" customWidth="1"/>
    <col min="13752" max="13752" width="7.28515625" style="1" customWidth="1"/>
    <col min="13753" max="13757" width="6.7109375" style="1" customWidth="1"/>
    <col min="13758" max="13758" width="7.42578125" style="1" customWidth="1"/>
    <col min="13759" max="13765" width="0" style="1" hidden="1" customWidth="1"/>
    <col min="13766" max="13775" width="6.7109375" style="1" customWidth="1"/>
    <col min="13776" max="13776" width="9.5703125" style="1" customWidth="1"/>
    <col min="13777" max="13782" width="6.7109375" style="1" customWidth="1"/>
    <col min="13783" max="13783" width="8.42578125" style="1" customWidth="1"/>
    <col min="13784" max="13786" width="6.7109375" style="1" customWidth="1"/>
    <col min="13787" max="13793" width="0" style="1" hidden="1" customWidth="1"/>
    <col min="13794" max="13796" width="6.85546875" style="1" customWidth="1"/>
    <col min="13797" max="13797" width="9" style="1" customWidth="1"/>
    <col min="13798" max="13799" width="6.85546875" style="1" customWidth="1"/>
    <col min="13800" max="13800" width="9.7109375" style="1" customWidth="1"/>
    <col min="13801" max="13808" width="0" style="1" hidden="1" customWidth="1"/>
    <col min="13809" max="13818" width="5.5703125" style="1" customWidth="1"/>
    <col min="13819" max="13962" width="10" style="1"/>
    <col min="13963" max="13963" width="12.7109375" style="1" customWidth="1"/>
    <col min="13964" max="13964" width="36.7109375" style="1" customWidth="1"/>
    <col min="13965" max="13965" width="13.42578125" style="1" customWidth="1"/>
    <col min="13966" max="13971" width="7.7109375" style="1" customWidth="1"/>
    <col min="13972" max="13972" width="10.42578125" style="1" customWidth="1"/>
    <col min="13973" max="13979" width="0" style="1" hidden="1" customWidth="1"/>
    <col min="13980" max="13986" width="7.140625" style="1" customWidth="1"/>
    <col min="13987" max="13993" width="0" style="1" hidden="1" customWidth="1"/>
    <col min="13994" max="14000" width="7.7109375" style="1" customWidth="1"/>
    <col min="14001" max="14007" width="0" style="1" hidden="1" customWidth="1"/>
    <col min="14008" max="14008" width="7.28515625" style="1" customWidth="1"/>
    <col min="14009" max="14013" width="6.7109375" style="1" customWidth="1"/>
    <col min="14014" max="14014" width="7.42578125" style="1" customWidth="1"/>
    <col min="14015" max="14021" width="0" style="1" hidden="1" customWidth="1"/>
    <col min="14022" max="14031" width="6.7109375" style="1" customWidth="1"/>
    <col min="14032" max="14032" width="9.5703125" style="1" customWidth="1"/>
    <col min="14033" max="14038" width="6.7109375" style="1" customWidth="1"/>
    <col min="14039" max="14039" width="8.42578125" style="1" customWidth="1"/>
    <col min="14040" max="14042" width="6.7109375" style="1" customWidth="1"/>
    <col min="14043" max="14049" width="0" style="1" hidden="1" customWidth="1"/>
    <col min="14050" max="14052" width="6.85546875" style="1" customWidth="1"/>
    <col min="14053" max="14053" width="9" style="1" customWidth="1"/>
    <col min="14054" max="14055" width="6.85546875" style="1" customWidth="1"/>
    <col min="14056" max="14056" width="9.7109375" style="1" customWidth="1"/>
    <col min="14057" max="14064" width="0" style="1" hidden="1" customWidth="1"/>
    <col min="14065" max="14074" width="5.5703125" style="1" customWidth="1"/>
    <col min="14075" max="14218" width="10" style="1"/>
    <col min="14219" max="14219" width="12.7109375" style="1" customWidth="1"/>
    <col min="14220" max="14220" width="36.7109375" style="1" customWidth="1"/>
    <col min="14221" max="14221" width="13.42578125" style="1" customWidth="1"/>
    <col min="14222" max="14227" width="7.7109375" style="1" customWidth="1"/>
    <col min="14228" max="14228" width="10.42578125" style="1" customWidth="1"/>
    <col min="14229" max="14235" width="0" style="1" hidden="1" customWidth="1"/>
    <col min="14236" max="14242" width="7.140625" style="1" customWidth="1"/>
    <col min="14243" max="14249" width="0" style="1" hidden="1" customWidth="1"/>
    <col min="14250" max="14256" width="7.7109375" style="1" customWidth="1"/>
    <col min="14257" max="14263" width="0" style="1" hidden="1" customWidth="1"/>
    <col min="14264" max="14264" width="7.28515625" style="1" customWidth="1"/>
    <col min="14265" max="14269" width="6.7109375" style="1" customWidth="1"/>
    <col min="14270" max="14270" width="7.42578125" style="1" customWidth="1"/>
    <col min="14271" max="14277" width="0" style="1" hidden="1" customWidth="1"/>
    <col min="14278" max="14287" width="6.7109375" style="1" customWidth="1"/>
    <col min="14288" max="14288" width="9.5703125" style="1" customWidth="1"/>
    <col min="14289" max="14294" width="6.7109375" style="1" customWidth="1"/>
    <col min="14295" max="14295" width="8.42578125" style="1" customWidth="1"/>
    <col min="14296" max="14298" width="6.7109375" style="1" customWidth="1"/>
    <col min="14299" max="14305" width="0" style="1" hidden="1" customWidth="1"/>
    <col min="14306" max="14308" width="6.85546875" style="1" customWidth="1"/>
    <col min="14309" max="14309" width="9" style="1" customWidth="1"/>
    <col min="14310" max="14311" width="6.85546875" style="1" customWidth="1"/>
    <col min="14312" max="14312" width="9.7109375" style="1" customWidth="1"/>
    <col min="14313" max="14320" width="0" style="1" hidden="1" customWidth="1"/>
    <col min="14321" max="14330" width="5.5703125" style="1" customWidth="1"/>
    <col min="14331" max="14474" width="10" style="1"/>
    <col min="14475" max="14475" width="12.7109375" style="1" customWidth="1"/>
    <col min="14476" max="14476" width="36.7109375" style="1" customWidth="1"/>
    <col min="14477" max="14477" width="13.42578125" style="1" customWidth="1"/>
    <col min="14478" max="14483" width="7.7109375" style="1" customWidth="1"/>
    <col min="14484" max="14484" width="10.42578125" style="1" customWidth="1"/>
    <col min="14485" max="14491" width="0" style="1" hidden="1" customWidth="1"/>
    <col min="14492" max="14498" width="7.140625" style="1" customWidth="1"/>
    <col min="14499" max="14505" width="0" style="1" hidden="1" customWidth="1"/>
    <col min="14506" max="14512" width="7.7109375" style="1" customWidth="1"/>
    <col min="14513" max="14519" width="0" style="1" hidden="1" customWidth="1"/>
    <col min="14520" max="14520" width="7.28515625" style="1" customWidth="1"/>
    <col min="14521" max="14525" width="6.7109375" style="1" customWidth="1"/>
    <col min="14526" max="14526" width="7.42578125" style="1" customWidth="1"/>
    <col min="14527" max="14533" width="0" style="1" hidden="1" customWidth="1"/>
    <col min="14534" max="14543" width="6.7109375" style="1" customWidth="1"/>
    <col min="14544" max="14544" width="9.5703125" style="1" customWidth="1"/>
    <col min="14545" max="14550" width="6.7109375" style="1" customWidth="1"/>
    <col min="14551" max="14551" width="8.42578125" style="1" customWidth="1"/>
    <col min="14552" max="14554" width="6.7109375" style="1" customWidth="1"/>
    <col min="14555" max="14561" width="0" style="1" hidden="1" customWidth="1"/>
    <col min="14562" max="14564" width="6.85546875" style="1" customWidth="1"/>
    <col min="14565" max="14565" width="9" style="1" customWidth="1"/>
    <col min="14566" max="14567" width="6.85546875" style="1" customWidth="1"/>
    <col min="14568" max="14568" width="9.7109375" style="1" customWidth="1"/>
    <col min="14569" max="14576" width="0" style="1" hidden="1" customWidth="1"/>
    <col min="14577" max="14586" width="5.5703125" style="1" customWidth="1"/>
    <col min="14587" max="14730" width="10" style="1"/>
    <col min="14731" max="14731" width="12.7109375" style="1" customWidth="1"/>
    <col min="14732" max="14732" width="36.7109375" style="1" customWidth="1"/>
    <col min="14733" max="14733" width="13.42578125" style="1" customWidth="1"/>
    <col min="14734" max="14739" width="7.7109375" style="1" customWidth="1"/>
    <col min="14740" max="14740" width="10.42578125" style="1" customWidth="1"/>
    <col min="14741" max="14747" width="0" style="1" hidden="1" customWidth="1"/>
    <col min="14748" max="14754" width="7.140625" style="1" customWidth="1"/>
    <col min="14755" max="14761" width="0" style="1" hidden="1" customWidth="1"/>
    <col min="14762" max="14768" width="7.7109375" style="1" customWidth="1"/>
    <col min="14769" max="14775" width="0" style="1" hidden="1" customWidth="1"/>
    <col min="14776" max="14776" width="7.28515625" style="1" customWidth="1"/>
    <col min="14777" max="14781" width="6.7109375" style="1" customWidth="1"/>
    <col min="14782" max="14782" width="7.42578125" style="1" customWidth="1"/>
    <col min="14783" max="14789" width="0" style="1" hidden="1" customWidth="1"/>
    <col min="14790" max="14799" width="6.7109375" style="1" customWidth="1"/>
    <col min="14800" max="14800" width="9.5703125" style="1" customWidth="1"/>
    <col min="14801" max="14806" width="6.7109375" style="1" customWidth="1"/>
    <col min="14807" max="14807" width="8.42578125" style="1" customWidth="1"/>
    <col min="14808" max="14810" width="6.7109375" style="1" customWidth="1"/>
    <col min="14811" max="14817" width="0" style="1" hidden="1" customWidth="1"/>
    <col min="14818" max="14820" width="6.85546875" style="1" customWidth="1"/>
    <col min="14821" max="14821" width="9" style="1" customWidth="1"/>
    <col min="14822" max="14823" width="6.85546875" style="1" customWidth="1"/>
    <col min="14824" max="14824" width="9.7109375" style="1" customWidth="1"/>
    <col min="14825" max="14832" width="0" style="1" hidden="1" customWidth="1"/>
    <col min="14833" max="14842" width="5.5703125" style="1" customWidth="1"/>
    <col min="14843" max="14986" width="10" style="1"/>
    <col min="14987" max="14987" width="12.7109375" style="1" customWidth="1"/>
    <col min="14988" max="14988" width="36.7109375" style="1" customWidth="1"/>
    <col min="14989" max="14989" width="13.42578125" style="1" customWidth="1"/>
    <col min="14990" max="14995" width="7.7109375" style="1" customWidth="1"/>
    <col min="14996" max="14996" width="10.42578125" style="1" customWidth="1"/>
    <col min="14997" max="15003" width="0" style="1" hidden="1" customWidth="1"/>
    <col min="15004" max="15010" width="7.140625" style="1" customWidth="1"/>
    <col min="15011" max="15017" width="0" style="1" hidden="1" customWidth="1"/>
    <col min="15018" max="15024" width="7.7109375" style="1" customWidth="1"/>
    <col min="15025" max="15031" width="0" style="1" hidden="1" customWidth="1"/>
    <col min="15032" max="15032" width="7.28515625" style="1" customWidth="1"/>
    <col min="15033" max="15037" width="6.7109375" style="1" customWidth="1"/>
    <col min="15038" max="15038" width="7.42578125" style="1" customWidth="1"/>
    <col min="15039" max="15045" width="0" style="1" hidden="1" customWidth="1"/>
    <col min="15046" max="15055" width="6.7109375" style="1" customWidth="1"/>
    <col min="15056" max="15056" width="9.5703125" style="1" customWidth="1"/>
    <col min="15057" max="15062" width="6.7109375" style="1" customWidth="1"/>
    <col min="15063" max="15063" width="8.42578125" style="1" customWidth="1"/>
    <col min="15064" max="15066" width="6.7109375" style="1" customWidth="1"/>
    <col min="15067" max="15073" width="0" style="1" hidden="1" customWidth="1"/>
    <col min="15074" max="15076" width="6.85546875" style="1" customWidth="1"/>
    <col min="15077" max="15077" width="9" style="1" customWidth="1"/>
    <col min="15078" max="15079" width="6.85546875" style="1" customWidth="1"/>
    <col min="15080" max="15080" width="9.7109375" style="1" customWidth="1"/>
    <col min="15081" max="15088" width="0" style="1" hidden="1" customWidth="1"/>
    <col min="15089" max="15098" width="5.5703125" style="1" customWidth="1"/>
    <col min="15099" max="15242" width="10" style="1"/>
    <col min="15243" max="15243" width="12.7109375" style="1" customWidth="1"/>
    <col min="15244" max="15244" width="36.7109375" style="1" customWidth="1"/>
    <col min="15245" max="15245" width="13.42578125" style="1" customWidth="1"/>
    <col min="15246" max="15251" width="7.7109375" style="1" customWidth="1"/>
    <col min="15252" max="15252" width="10.42578125" style="1" customWidth="1"/>
    <col min="15253" max="15259" width="0" style="1" hidden="1" customWidth="1"/>
    <col min="15260" max="15266" width="7.140625" style="1" customWidth="1"/>
    <col min="15267" max="15273" width="0" style="1" hidden="1" customWidth="1"/>
    <col min="15274" max="15280" width="7.7109375" style="1" customWidth="1"/>
    <col min="15281" max="15287" width="0" style="1" hidden="1" customWidth="1"/>
    <col min="15288" max="15288" width="7.28515625" style="1" customWidth="1"/>
    <col min="15289" max="15293" width="6.7109375" style="1" customWidth="1"/>
    <col min="15294" max="15294" width="7.42578125" style="1" customWidth="1"/>
    <col min="15295" max="15301" width="0" style="1" hidden="1" customWidth="1"/>
    <col min="15302" max="15311" width="6.7109375" style="1" customWidth="1"/>
    <col min="15312" max="15312" width="9.5703125" style="1" customWidth="1"/>
    <col min="15313" max="15318" width="6.7109375" style="1" customWidth="1"/>
    <col min="15319" max="15319" width="8.42578125" style="1" customWidth="1"/>
    <col min="15320" max="15322" width="6.7109375" style="1" customWidth="1"/>
    <col min="15323" max="15329" width="0" style="1" hidden="1" customWidth="1"/>
    <col min="15330" max="15332" width="6.85546875" style="1" customWidth="1"/>
    <col min="15333" max="15333" width="9" style="1" customWidth="1"/>
    <col min="15334" max="15335" width="6.85546875" style="1" customWidth="1"/>
    <col min="15336" max="15336" width="9.7109375" style="1" customWidth="1"/>
    <col min="15337" max="15344" width="0" style="1" hidden="1" customWidth="1"/>
    <col min="15345" max="15354" width="5.5703125" style="1" customWidth="1"/>
    <col min="15355" max="15498" width="10" style="1"/>
    <col min="15499" max="15499" width="12.7109375" style="1" customWidth="1"/>
    <col min="15500" max="15500" width="36.7109375" style="1" customWidth="1"/>
    <col min="15501" max="15501" width="13.42578125" style="1" customWidth="1"/>
    <col min="15502" max="15507" width="7.7109375" style="1" customWidth="1"/>
    <col min="15508" max="15508" width="10.42578125" style="1" customWidth="1"/>
    <col min="15509" max="15515" width="0" style="1" hidden="1" customWidth="1"/>
    <col min="15516" max="15522" width="7.140625" style="1" customWidth="1"/>
    <col min="15523" max="15529" width="0" style="1" hidden="1" customWidth="1"/>
    <col min="15530" max="15536" width="7.7109375" style="1" customWidth="1"/>
    <col min="15537" max="15543" width="0" style="1" hidden="1" customWidth="1"/>
    <col min="15544" max="15544" width="7.28515625" style="1" customWidth="1"/>
    <col min="15545" max="15549" width="6.7109375" style="1" customWidth="1"/>
    <col min="15550" max="15550" width="7.42578125" style="1" customWidth="1"/>
    <col min="15551" max="15557" width="0" style="1" hidden="1" customWidth="1"/>
    <col min="15558" max="15567" width="6.7109375" style="1" customWidth="1"/>
    <col min="15568" max="15568" width="9.5703125" style="1" customWidth="1"/>
    <col min="15569" max="15574" width="6.7109375" style="1" customWidth="1"/>
    <col min="15575" max="15575" width="8.42578125" style="1" customWidth="1"/>
    <col min="15576" max="15578" width="6.7109375" style="1" customWidth="1"/>
    <col min="15579" max="15585" width="0" style="1" hidden="1" customWidth="1"/>
    <col min="15586" max="15588" width="6.85546875" style="1" customWidth="1"/>
    <col min="15589" max="15589" width="9" style="1" customWidth="1"/>
    <col min="15590" max="15591" width="6.85546875" style="1" customWidth="1"/>
    <col min="15592" max="15592" width="9.7109375" style="1" customWidth="1"/>
    <col min="15593" max="15600" width="0" style="1" hidden="1" customWidth="1"/>
    <col min="15601" max="15610" width="5.5703125" style="1" customWidth="1"/>
    <col min="15611" max="15754" width="10" style="1"/>
    <col min="15755" max="15755" width="12.7109375" style="1" customWidth="1"/>
    <col min="15756" max="15756" width="36.7109375" style="1" customWidth="1"/>
    <col min="15757" max="15757" width="13.42578125" style="1" customWidth="1"/>
    <col min="15758" max="15763" width="7.7109375" style="1" customWidth="1"/>
    <col min="15764" max="15764" width="10.42578125" style="1" customWidth="1"/>
    <col min="15765" max="15771" width="0" style="1" hidden="1" customWidth="1"/>
    <col min="15772" max="15778" width="7.140625" style="1" customWidth="1"/>
    <col min="15779" max="15785" width="0" style="1" hidden="1" customWidth="1"/>
    <col min="15786" max="15792" width="7.7109375" style="1" customWidth="1"/>
    <col min="15793" max="15799" width="0" style="1" hidden="1" customWidth="1"/>
    <col min="15800" max="15800" width="7.28515625" style="1" customWidth="1"/>
    <col min="15801" max="15805" width="6.7109375" style="1" customWidth="1"/>
    <col min="15806" max="15806" width="7.42578125" style="1" customWidth="1"/>
    <col min="15807" max="15813" width="0" style="1" hidden="1" customWidth="1"/>
    <col min="15814" max="15823" width="6.7109375" style="1" customWidth="1"/>
    <col min="15824" max="15824" width="9.5703125" style="1" customWidth="1"/>
    <col min="15825" max="15830" width="6.7109375" style="1" customWidth="1"/>
    <col min="15831" max="15831" width="8.42578125" style="1" customWidth="1"/>
    <col min="15832" max="15834" width="6.7109375" style="1" customWidth="1"/>
    <col min="15835" max="15841" width="0" style="1" hidden="1" customWidth="1"/>
    <col min="15842" max="15844" width="6.85546875" style="1" customWidth="1"/>
    <col min="15845" max="15845" width="9" style="1" customWidth="1"/>
    <col min="15846" max="15847" width="6.85546875" style="1" customWidth="1"/>
    <col min="15848" max="15848" width="9.7109375" style="1" customWidth="1"/>
    <col min="15849" max="15856" width="0" style="1" hidden="1" customWidth="1"/>
    <col min="15857" max="15866" width="5.5703125" style="1" customWidth="1"/>
    <col min="15867" max="16010" width="10" style="1"/>
    <col min="16011" max="16011" width="12.7109375" style="1" customWidth="1"/>
    <col min="16012" max="16012" width="36.7109375" style="1" customWidth="1"/>
    <col min="16013" max="16013" width="13.42578125" style="1" customWidth="1"/>
    <col min="16014" max="16019" width="7.7109375" style="1" customWidth="1"/>
    <col min="16020" max="16020" width="10.42578125" style="1" customWidth="1"/>
    <col min="16021" max="16027" width="0" style="1" hidden="1" customWidth="1"/>
    <col min="16028" max="16034" width="7.140625" style="1" customWidth="1"/>
    <col min="16035" max="16041" width="0" style="1" hidden="1" customWidth="1"/>
    <col min="16042" max="16048" width="7.7109375" style="1" customWidth="1"/>
    <col min="16049" max="16055" width="0" style="1" hidden="1" customWidth="1"/>
    <col min="16056" max="16056" width="7.28515625" style="1" customWidth="1"/>
    <col min="16057" max="16061" width="6.7109375" style="1" customWidth="1"/>
    <col min="16062" max="16062" width="7.42578125" style="1" customWidth="1"/>
    <col min="16063" max="16069" width="0" style="1" hidden="1" customWidth="1"/>
    <col min="16070" max="16079" width="6.7109375" style="1" customWidth="1"/>
    <col min="16080" max="16080" width="9.5703125" style="1" customWidth="1"/>
    <col min="16081" max="16086" width="6.7109375" style="1" customWidth="1"/>
    <col min="16087" max="16087" width="8.42578125" style="1" customWidth="1"/>
    <col min="16088" max="16090" width="6.7109375" style="1" customWidth="1"/>
    <col min="16091" max="16097" width="0" style="1" hidden="1" customWidth="1"/>
    <col min="16098" max="16100" width="6.85546875" style="1" customWidth="1"/>
    <col min="16101" max="16101" width="9" style="1" customWidth="1"/>
    <col min="16102" max="16103" width="6.85546875" style="1" customWidth="1"/>
    <col min="16104" max="16104" width="9.7109375" style="1" customWidth="1"/>
    <col min="16105" max="16112" width="0" style="1" hidden="1" customWidth="1"/>
    <col min="16113" max="16122" width="5.5703125" style="1" customWidth="1"/>
    <col min="16123" max="16384" width="10" style="1"/>
  </cols>
  <sheetData>
    <row r="1" spans="1:25" ht="18.75" x14ac:dyDescent="0.25">
      <c r="Q1" s="28" t="s">
        <v>117</v>
      </c>
    </row>
    <row r="2" spans="1:25" ht="18.75" x14ac:dyDescent="0.3">
      <c r="Q2" s="29" t="s">
        <v>118</v>
      </c>
    </row>
    <row r="3" spans="1:25" ht="18.75" x14ac:dyDescent="0.3">
      <c r="Q3" s="29" t="s">
        <v>119</v>
      </c>
    </row>
    <row r="5" spans="1:25" x14ac:dyDescent="0.25">
      <c r="A5" s="72" t="s">
        <v>116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</row>
    <row r="6" spans="1:25" x14ac:dyDescent="0.2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</row>
    <row r="7" spans="1:25" x14ac:dyDescent="0.25">
      <c r="A7" s="73" t="s">
        <v>122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45"/>
      <c r="S7" s="45"/>
      <c r="T7" s="45"/>
      <c r="U7" s="45"/>
      <c r="V7" s="45"/>
      <c r="W7" s="45"/>
      <c r="X7" s="45"/>
      <c r="Y7" s="45"/>
    </row>
    <row r="8" spans="1:25" x14ac:dyDescent="0.25">
      <c r="A8" s="74" t="s">
        <v>0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</row>
    <row r="9" spans="1:25" x14ac:dyDescent="0.25">
      <c r="A9" s="75" t="s">
        <v>121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1:25" ht="69" customHeight="1" x14ac:dyDescent="0.25">
      <c r="A10" s="60" t="s">
        <v>1</v>
      </c>
      <c r="B10" s="61" t="s">
        <v>2</v>
      </c>
      <c r="C10" s="60" t="s">
        <v>3</v>
      </c>
      <c r="D10" s="64" t="s">
        <v>4</v>
      </c>
      <c r="E10" s="64"/>
      <c r="F10" s="64"/>
      <c r="G10" s="76" t="s">
        <v>120</v>
      </c>
      <c r="H10" s="77"/>
      <c r="I10" s="78"/>
      <c r="J10" s="65" t="s">
        <v>92</v>
      </c>
      <c r="K10" s="65"/>
      <c r="L10" s="65"/>
      <c r="M10" s="65"/>
      <c r="N10" s="65"/>
      <c r="O10" s="65"/>
      <c r="P10" s="65"/>
      <c r="Q10" s="66"/>
    </row>
    <row r="11" spans="1:25" ht="24" customHeight="1" x14ac:dyDescent="0.25">
      <c r="A11" s="60"/>
      <c r="B11" s="62"/>
      <c r="C11" s="60"/>
      <c r="D11" s="64"/>
      <c r="E11" s="64"/>
      <c r="F11" s="64"/>
      <c r="G11" s="79"/>
      <c r="H11" s="80"/>
      <c r="I11" s="81"/>
      <c r="J11" s="67" t="s">
        <v>5</v>
      </c>
      <c r="K11" s="67"/>
      <c r="L11" s="68"/>
      <c r="M11" s="17" t="s">
        <v>6</v>
      </c>
      <c r="N11" s="17" t="s">
        <v>7</v>
      </c>
      <c r="O11" s="64" t="s">
        <v>8</v>
      </c>
      <c r="P11" s="64"/>
      <c r="Q11" s="64"/>
    </row>
    <row r="12" spans="1:25" ht="39.6" customHeight="1" x14ac:dyDescent="0.25">
      <c r="A12" s="60"/>
      <c r="B12" s="62"/>
      <c r="C12" s="60"/>
      <c r="D12" s="59" t="s">
        <v>9</v>
      </c>
      <c r="E12" s="59"/>
      <c r="F12" s="59"/>
      <c r="G12" s="69" t="s">
        <v>10</v>
      </c>
      <c r="H12" s="70"/>
      <c r="I12" s="71"/>
      <c r="J12" s="69" t="s">
        <v>10</v>
      </c>
      <c r="K12" s="70"/>
      <c r="L12" s="71"/>
      <c r="M12" s="18" t="s">
        <v>10</v>
      </c>
      <c r="N12" s="18" t="s">
        <v>10</v>
      </c>
      <c r="O12" s="59" t="s">
        <v>9</v>
      </c>
      <c r="P12" s="59"/>
      <c r="Q12" s="59"/>
    </row>
    <row r="13" spans="1:25" ht="38.25" x14ac:dyDescent="0.25">
      <c r="A13" s="60"/>
      <c r="B13" s="63"/>
      <c r="C13" s="60"/>
      <c r="D13" s="4" t="s">
        <v>11</v>
      </c>
      <c r="E13" s="4" t="s">
        <v>12</v>
      </c>
      <c r="F13" s="5" t="s">
        <v>13</v>
      </c>
      <c r="G13" s="4" t="s">
        <v>11</v>
      </c>
      <c r="H13" s="4" t="s">
        <v>12</v>
      </c>
      <c r="I13" s="5" t="s">
        <v>13</v>
      </c>
      <c r="J13" s="4" t="s">
        <v>11</v>
      </c>
      <c r="K13" s="4" t="s">
        <v>12</v>
      </c>
      <c r="L13" s="5" t="s">
        <v>13</v>
      </c>
      <c r="M13" s="4" t="s">
        <v>13</v>
      </c>
      <c r="N13" s="4" t="s">
        <v>13</v>
      </c>
      <c r="O13" s="4" t="s">
        <v>11</v>
      </c>
      <c r="P13" s="4" t="s">
        <v>12</v>
      </c>
      <c r="Q13" s="5" t="s">
        <v>13</v>
      </c>
    </row>
    <row r="14" spans="1:25" x14ac:dyDescent="0.25">
      <c r="A14" s="6">
        <v>1</v>
      </c>
      <c r="B14" s="6">
        <v>2</v>
      </c>
      <c r="C14" s="6">
        <v>3</v>
      </c>
      <c r="D14" s="7" t="s">
        <v>14</v>
      </c>
      <c r="E14" s="7" t="s">
        <v>15</v>
      </c>
      <c r="F14" s="7" t="s">
        <v>16</v>
      </c>
      <c r="G14" s="7"/>
      <c r="H14" s="7"/>
      <c r="I14" s="7"/>
      <c r="J14" s="7" t="s">
        <v>17</v>
      </c>
      <c r="K14" s="7"/>
      <c r="L14" s="7"/>
      <c r="M14" s="7" t="s">
        <v>18</v>
      </c>
      <c r="N14" s="7" t="s">
        <v>19</v>
      </c>
      <c r="O14" s="7" t="s">
        <v>20</v>
      </c>
      <c r="P14" s="7" t="s">
        <v>21</v>
      </c>
      <c r="Q14" s="7" t="s">
        <v>22</v>
      </c>
    </row>
    <row r="15" spans="1:25" ht="31.5" x14ac:dyDescent="0.25">
      <c r="A15" s="30" t="s">
        <v>23</v>
      </c>
      <c r="B15" s="31" t="s">
        <v>24</v>
      </c>
      <c r="C15" s="32"/>
      <c r="D15" s="54">
        <f>D17+D19+D21+D16</f>
        <v>10</v>
      </c>
      <c r="E15" s="82">
        <f t="shared" ref="E15:P15" si="0">E17+E19+E21+E16</f>
        <v>18.13</v>
      </c>
      <c r="F15" s="33">
        <f>F17+F19+F21+F16+F20</f>
        <v>67</v>
      </c>
      <c r="G15" s="33">
        <f t="shared" si="0"/>
        <v>0</v>
      </c>
      <c r="H15" s="33">
        <f t="shared" si="0"/>
        <v>0</v>
      </c>
      <c r="I15" s="33">
        <f t="shared" si="0"/>
        <v>0</v>
      </c>
      <c r="J15" s="33">
        <f t="shared" si="0"/>
        <v>10</v>
      </c>
      <c r="K15" s="33">
        <f t="shared" si="0"/>
        <v>18.13</v>
      </c>
      <c r="L15" s="54">
        <f>L17+L19+L21+L16+L20</f>
        <v>36</v>
      </c>
      <c r="M15" s="54">
        <f>M17+M19+M21+M16+M20</f>
        <v>31</v>
      </c>
      <c r="N15" s="33">
        <f t="shared" si="0"/>
        <v>0</v>
      </c>
      <c r="O15" s="33">
        <f t="shared" si="0"/>
        <v>10</v>
      </c>
      <c r="P15" s="33">
        <f t="shared" si="0"/>
        <v>18.13</v>
      </c>
      <c r="Q15" s="54">
        <f>Q17+Q19+Q21+Q16+Q20</f>
        <v>67</v>
      </c>
    </row>
    <row r="16" spans="1:25" ht="31.5" x14ac:dyDescent="0.25">
      <c r="A16" s="30" t="s">
        <v>25</v>
      </c>
      <c r="B16" s="31" t="s">
        <v>26</v>
      </c>
      <c r="C16" s="32"/>
      <c r="D16" s="44">
        <f>D23</f>
        <v>10</v>
      </c>
      <c r="E16" s="44">
        <f t="shared" ref="E16:Q16" si="1">E23</f>
        <v>18.13</v>
      </c>
      <c r="F16" s="44">
        <f t="shared" si="1"/>
        <v>0</v>
      </c>
      <c r="G16" s="44">
        <f t="shared" si="1"/>
        <v>0</v>
      </c>
      <c r="H16" s="44">
        <f t="shared" si="1"/>
        <v>0</v>
      </c>
      <c r="I16" s="44">
        <f t="shared" si="1"/>
        <v>0</v>
      </c>
      <c r="J16" s="44">
        <f t="shared" si="1"/>
        <v>10</v>
      </c>
      <c r="K16" s="44">
        <f t="shared" si="1"/>
        <v>18.13</v>
      </c>
      <c r="L16" s="44">
        <f t="shared" ref="L16:M16" si="2">L23</f>
        <v>0</v>
      </c>
      <c r="M16" s="44">
        <f t="shared" si="2"/>
        <v>0</v>
      </c>
      <c r="N16" s="44">
        <f t="shared" si="1"/>
        <v>0</v>
      </c>
      <c r="O16" s="44">
        <f t="shared" si="1"/>
        <v>10</v>
      </c>
      <c r="P16" s="44">
        <f t="shared" si="1"/>
        <v>18.13</v>
      </c>
      <c r="Q16" s="44">
        <f t="shared" si="1"/>
        <v>0</v>
      </c>
    </row>
    <row r="17" spans="1:17" ht="31.5" x14ac:dyDescent="0.25">
      <c r="A17" s="30" t="s">
        <v>27</v>
      </c>
      <c r="B17" s="31" t="s">
        <v>28</v>
      </c>
      <c r="C17" s="32"/>
      <c r="D17" s="50">
        <f t="shared" ref="D17:Q17" si="3">D44</f>
        <v>0</v>
      </c>
      <c r="E17" s="50">
        <f t="shared" si="3"/>
        <v>0</v>
      </c>
      <c r="F17" s="50">
        <f t="shared" si="3"/>
        <v>44</v>
      </c>
      <c r="G17" s="50"/>
      <c r="H17" s="50"/>
      <c r="I17" s="50"/>
      <c r="J17" s="50">
        <f t="shared" si="3"/>
        <v>0</v>
      </c>
      <c r="K17" s="50"/>
      <c r="L17" s="50">
        <f t="shared" ref="L17:M17" si="4">L44</f>
        <v>35</v>
      </c>
      <c r="M17" s="50">
        <f t="shared" si="4"/>
        <v>9</v>
      </c>
      <c r="N17" s="50">
        <f t="shared" si="3"/>
        <v>0</v>
      </c>
      <c r="O17" s="50">
        <f t="shared" si="3"/>
        <v>0</v>
      </c>
      <c r="P17" s="50">
        <f t="shared" si="3"/>
        <v>0</v>
      </c>
      <c r="Q17" s="50">
        <f t="shared" si="3"/>
        <v>44</v>
      </c>
    </row>
    <row r="18" spans="1:17" ht="78.75" x14ac:dyDescent="0.25">
      <c r="A18" s="30" t="s">
        <v>29</v>
      </c>
      <c r="B18" s="31" t="s">
        <v>30</v>
      </c>
      <c r="C18" s="32"/>
      <c r="D18" s="34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</row>
    <row r="19" spans="1:17" ht="31.5" x14ac:dyDescent="0.25">
      <c r="A19" s="30" t="s">
        <v>31</v>
      </c>
      <c r="B19" s="31" t="s">
        <v>32</v>
      </c>
      <c r="C19" s="32"/>
      <c r="D19" s="50">
        <f t="shared" ref="D19:Q19" si="5">D58</f>
        <v>0</v>
      </c>
      <c r="E19" s="50">
        <f t="shared" si="5"/>
        <v>0</v>
      </c>
      <c r="F19" s="50">
        <f t="shared" si="5"/>
        <v>0</v>
      </c>
      <c r="G19" s="50"/>
      <c r="H19" s="50"/>
      <c r="I19" s="50"/>
      <c r="J19" s="50">
        <f t="shared" si="5"/>
        <v>0</v>
      </c>
      <c r="K19" s="50"/>
      <c r="L19" s="50">
        <f t="shared" ref="L19:M19" si="6">L58</f>
        <v>0</v>
      </c>
      <c r="M19" s="50">
        <f t="shared" si="6"/>
        <v>0</v>
      </c>
      <c r="N19" s="50">
        <f t="shared" si="5"/>
        <v>0</v>
      </c>
      <c r="O19" s="50">
        <f t="shared" si="5"/>
        <v>0</v>
      </c>
      <c r="P19" s="50">
        <f t="shared" si="5"/>
        <v>0</v>
      </c>
      <c r="Q19" s="50">
        <f t="shared" si="5"/>
        <v>0</v>
      </c>
    </row>
    <row r="20" spans="1:17" ht="47.25" x14ac:dyDescent="0.25">
      <c r="A20" s="30" t="s">
        <v>33</v>
      </c>
      <c r="B20" s="31" t="s">
        <v>34</v>
      </c>
      <c r="C20" s="32"/>
      <c r="D20" s="34"/>
      <c r="E20" s="35"/>
      <c r="F20" s="50">
        <f>F59</f>
        <v>21</v>
      </c>
      <c r="G20" s="35"/>
      <c r="H20" s="35"/>
      <c r="I20" s="35"/>
      <c r="J20" s="35"/>
      <c r="K20" s="35"/>
      <c r="L20" s="50">
        <f>L59</f>
        <v>0</v>
      </c>
      <c r="M20" s="50">
        <f>M59</f>
        <v>21</v>
      </c>
      <c r="N20" s="35"/>
      <c r="O20" s="35"/>
      <c r="P20" s="35"/>
      <c r="Q20" s="50">
        <f>Q59</f>
        <v>21</v>
      </c>
    </row>
    <row r="21" spans="1:17" ht="31.5" x14ac:dyDescent="0.25">
      <c r="A21" s="30" t="s">
        <v>35</v>
      </c>
      <c r="B21" s="31" t="s">
        <v>36</v>
      </c>
      <c r="C21" s="32"/>
      <c r="D21" s="50">
        <f t="shared" ref="D21:Q21" si="7">D63</f>
        <v>0</v>
      </c>
      <c r="E21" s="50">
        <f t="shared" si="7"/>
        <v>0</v>
      </c>
      <c r="F21" s="50">
        <f>F63</f>
        <v>2</v>
      </c>
      <c r="G21" s="50"/>
      <c r="H21" s="50"/>
      <c r="I21" s="50"/>
      <c r="J21" s="50">
        <f t="shared" si="7"/>
        <v>0</v>
      </c>
      <c r="K21" s="50"/>
      <c r="L21" s="50">
        <f>L63</f>
        <v>1</v>
      </c>
      <c r="M21" s="50">
        <f>M63</f>
        <v>1</v>
      </c>
      <c r="N21" s="50">
        <f t="shared" si="7"/>
        <v>0</v>
      </c>
      <c r="O21" s="50">
        <f t="shared" si="7"/>
        <v>0</v>
      </c>
      <c r="P21" s="50">
        <f t="shared" si="7"/>
        <v>0</v>
      </c>
      <c r="Q21" s="50">
        <f t="shared" si="7"/>
        <v>2</v>
      </c>
    </row>
    <row r="22" spans="1:17" ht="31.5" x14ac:dyDescent="0.25">
      <c r="A22" s="30" t="s">
        <v>37</v>
      </c>
      <c r="B22" s="31" t="s">
        <v>38</v>
      </c>
      <c r="C22" s="32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</row>
    <row r="23" spans="1:17" ht="31.5" x14ac:dyDescent="0.25">
      <c r="A23" s="30" t="s">
        <v>39</v>
      </c>
      <c r="B23" s="31" t="s">
        <v>40</v>
      </c>
      <c r="C23" s="32"/>
      <c r="D23" s="55">
        <f>D24</f>
        <v>10</v>
      </c>
      <c r="E23" s="55">
        <f t="shared" ref="E23:Q23" si="8">E24</f>
        <v>18.13</v>
      </c>
      <c r="F23" s="55">
        <f t="shared" si="8"/>
        <v>0</v>
      </c>
      <c r="G23" s="55">
        <f t="shared" si="8"/>
        <v>0</v>
      </c>
      <c r="H23" s="55">
        <f t="shared" si="8"/>
        <v>0</v>
      </c>
      <c r="I23" s="55">
        <f t="shared" si="8"/>
        <v>0</v>
      </c>
      <c r="J23" s="55">
        <f t="shared" si="8"/>
        <v>10</v>
      </c>
      <c r="K23" s="55">
        <f t="shared" si="8"/>
        <v>18.13</v>
      </c>
      <c r="L23" s="55">
        <f t="shared" si="8"/>
        <v>0</v>
      </c>
      <c r="M23" s="55">
        <f t="shared" si="8"/>
        <v>0</v>
      </c>
      <c r="N23" s="55">
        <f t="shared" si="8"/>
        <v>0</v>
      </c>
      <c r="O23" s="55">
        <f t="shared" si="8"/>
        <v>10</v>
      </c>
      <c r="P23" s="55">
        <f t="shared" si="8"/>
        <v>18.13</v>
      </c>
      <c r="Q23" s="55">
        <f t="shared" si="8"/>
        <v>0</v>
      </c>
    </row>
    <row r="24" spans="1:17" ht="47.25" x14ac:dyDescent="0.25">
      <c r="A24" s="30" t="s">
        <v>41</v>
      </c>
      <c r="B24" s="31" t="s">
        <v>42</v>
      </c>
      <c r="C24" s="32"/>
      <c r="D24" s="55">
        <f>D27</f>
        <v>10</v>
      </c>
      <c r="E24" s="55">
        <f t="shared" ref="E24:Q24" si="9">E27</f>
        <v>18.13</v>
      </c>
      <c r="F24" s="55">
        <f t="shared" si="9"/>
        <v>0</v>
      </c>
      <c r="G24" s="55">
        <f t="shared" si="9"/>
        <v>0</v>
      </c>
      <c r="H24" s="55">
        <f t="shared" si="9"/>
        <v>0</v>
      </c>
      <c r="I24" s="55">
        <f t="shared" si="9"/>
        <v>0</v>
      </c>
      <c r="J24" s="55">
        <f t="shared" si="9"/>
        <v>10</v>
      </c>
      <c r="K24" s="55">
        <f t="shared" si="9"/>
        <v>18.13</v>
      </c>
      <c r="L24" s="55">
        <f t="shared" si="9"/>
        <v>0</v>
      </c>
      <c r="M24" s="55">
        <f t="shared" si="9"/>
        <v>0</v>
      </c>
      <c r="N24" s="55">
        <f t="shared" si="9"/>
        <v>0</v>
      </c>
      <c r="O24" s="55">
        <f t="shared" si="9"/>
        <v>10</v>
      </c>
      <c r="P24" s="55">
        <f t="shared" si="9"/>
        <v>18.13</v>
      </c>
      <c r="Q24" s="55">
        <f t="shared" si="9"/>
        <v>0</v>
      </c>
    </row>
    <row r="25" spans="1:17" ht="78.75" hidden="1" x14ac:dyDescent="0.25">
      <c r="A25" s="8" t="s">
        <v>43</v>
      </c>
      <c r="B25" s="9" t="s">
        <v>44</v>
      </c>
      <c r="C25" s="10"/>
      <c r="D25" s="56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</row>
    <row r="26" spans="1:17" ht="78.75" hidden="1" x14ac:dyDescent="0.25">
      <c r="A26" s="8" t="s">
        <v>45</v>
      </c>
      <c r="B26" s="9" t="s">
        <v>46</v>
      </c>
      <c r="C26" s="10"/>
      <c r="D26" s="56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</row>
    <row r="27" spans="1:17" ht="63" x14ac:dyDescent="0.25">
      <c r="A27" s="30" t="s">
        <v>47</v>
      </c>
      <c r="B27" s="31" t="s">
        <v>48</v>
      </c>
      <c r="C27" s="32"/>
      <c r="D27" s="55">
        <f>D28</f>
        <v>10</v>
      </c>
      <c r="E27" s="55">
        <f t="shared" ref="E27:Q27" si="10">E28</f>
        <v>18.13</v>
      </c>
      <c r="F27" s="55">
        <f t="shared" si="10"/>
        <v>0</v>
      </c>
      <c r="G27" s="55">
        <f t="shared" si="10"/>
        <v>0</v>
      </c>
      <c r="H27" s="55">
        <f t="shared" si="10"/>
        <v>0</v>
      </c>
      <c r="I27" s="55">
        <f t="shared" si="10"/>
        <v>0</v>
      </c>
      <c r="J27" s="55">
        <f t="shared" si="10"/>
        <v>10</v>
      </c>
      <c r="K27" s="55">
        <f t="shared" si="10"/>
        <v>18.13</v>
      </c>
      <c r="L27" s="55">
        <f t="shared" si="10"/>
        <v>0</v>
      </c>
      <c r="M27" s="55">
        <f t="shared" si="10"/>
        <v>0</v>
      </c>
      <c r="N27" s="55">
        <f t="shared" si="10"/>
        <v>0</v>
      </c>
      <c r="O27" s="55">
        <f t="shared" si="10"/>
        <v>10</v>
      </c>
      <c r="P27" s="55">
        <f t="shared" si="10"/>
        <v>18.13</v>
      </c>
      <c r="Q27" s="55">
        <f t="shared" si="10"/>
        <v>0</v>
      </c>
    </row>
    <row r="28" spans="1:17" ht="126" x14ac:dyDescent="0.25">
      <c r="A28" s="20" t="s">
        <v>93</v>
      </c>
      <c r="B28" s="21" t="s">
        <v>123</v>
      </c>
      <c r="C28" s="20" t="str">
        <f t="shared" ref="C28" si="11">CONCATENATE("I_",A28)</f>
        <v>I_1.1.1.3.1</v>
      </c>
      <c r="D28" s="43">
        <v>10</v>
      </c>
      <c r="E28" s="43">
        <v>18.13</v>
      </c>
      <c r="F28" s="27"/>
      <c r="G28" s="27"/>
      <c r="H28" s="27"/>
      <c r="I28" s="27"/>
      <c r="J28" s="43">
        <v>10</v>
      </c>
      <c r="K28" s="43">
        <f>E28</f>
        <v>18.13</v>
      </c>
      <c r="L28" s="27"/>
      <c r="M28" s="27"/>
      <c r="N28" s="27"/>
      <c r="O28" s="47">
        <f>J28</f>
        <v>10</v>
      </c>
      <c r="P28" s="46">
        <f>K28</f>
        <v>18.13</v>
      </c>
      <c r="Q28" s="27"/>
    </row>
    <row r="29" spans="1:17" ht="47.25" hidden="1" x14ac:dyDescent="0.25">
      <c r="A29" s="8" t="s">
        <v>49</v>
      </c>
      <c r="B29" s="9" t="s">
        <v>50</v>
      </c>
      <c r="C29" s="10"/>
      <c r="D29" s="11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</row>
    <row r="30" spans="1:17" ht="78.75" hidden="1" x14ac:dyDescent="0.25">
      <c r="A30" s="8" t="s">
        <v>51</v>
      </c>
      <c r="B30" s="9" t="s">
        <v>52</v>
      </c>
      <c r="C30" s="10"/>
      <c r="D30" s="11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</row>
    <row r="31" spans="1:17" ht="47.25" hidden="1" x14ac:dyDescent="0.25">
      <c r="A31" s="8" t="s">
        <v>53</v>
      </c>
      <c r="B31" s="9" t="s">
        <v>54</v>
      </c>
      <c r="C31" s="10"/>
      <c r="D31" s="11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</row>
    <row r="32" spans="1:17" ht="63" hidden="1" x14ac:dyDescent="0.25">
      <c r="A32" s="8" t="s">
        <v>55</v>
      </c>
      <c r="B32" s="9" t="s">
        <v>56</v>
      </c>
      <c r="C32" s="10"/>
      <c r="D32" s="11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</row>
    <row r="33" spans="1:17" ht="47.25" hidden="1" x14ac:dyDescent="0.25">
      <c r="A33" s="8" t="s">
        <v>57</v>
      </c>
      <c r="B33" s="9" t="s">
        <v>58</v>
      </c>
      <c r="C33" s="10"/>
      <c r="D33" s="11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</row>
    <row r="34" spans="1:17" ht="126" hidden="1" x14ac:dyDescent="0.25">
      <c r="A34" s="8" t="s">
        <v>57</v>
      </c>
      <c r="B34" s="9" t="s">
        <v>59</v>
      </c>
      <c r="C34" s="10"/>
      <c r="D34" s="11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</row>
    <row r="35" spans="1:17" ht="110.25" hidden="1" x14ac:dyDescent="0.25">
      <c r="A35" s="8" t="s">
        <v>57</v>
      </c>
      <c r="B35" s="9" t="s">
        <v>60</v>
      </c>
      <c r="C35" s="10"/>
      <c r="D35" s="11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</row>
    <row r="36" spans="1:17" ht="126" hidden="1" x14ac:dyDescent="0.25">
      <c r="A36" s="8" t="s">
        <v>57</v>
      </c>
      <c r="B36" s="9" t="s">
        <v>61</v>
      </c>
      <c r="C36" s="10"/>
      <c r="D36" s="11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</row>
    <row r="37" spans="1:17" ht="47.25" hidden="1" x14ac:dyDescent="0.25">
      <c r="A37" s="8" t="s">
        <v>62</v>
      </c>
      <c r="B37" s="9" t="s">
        <v>58</v>
      </c>
      <c r="C37" s="10"/>
      <c r="D37" s="11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</row>
    <row r="38" spans="1:17" ht="126" hidden="1" x14ac:dyDescent="0.25">
      <c r="A38" s="8" t="s">
        <v>62</v>
      </c>
      <c r="B38" s="9" t="s">
        <v>59</v>
      </c>
      <c r="C38" s="10"/>
      <c r="D38" s="11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</row>
    <row r="39" spans="1:17" ht="110.25" hidden="1" x14ac:dyDescent="0.25">
      <c r="A39" s="8" t="s">
        <v>62</v>
      </c>
      <c r="B39" s="9" t="s">
        <v>60</v>
      </c>
      <c r="C39" s="10"/>
      <c r="D39" s="11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</row>
    <row r="40" spans="1:17" ht="126" hidden="1" x14ac:dyDescent="0.25">
      <c r="A40" s="8" t="s">
        <v>62</v>
      </c>
      <c r="B40" s="9" t="s">
        <v>63</v>
      </c>
      <c r="C40" s="10"/>
      <c r="D40" s="11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</row>
    <row r="41" spans="1:17" ht="94.5" hidden="1" x14ac:dyDescent="0.25">
      <c r="A41" s="8" t="s">
        <v>64</v>
      </c>
      <c r="B41" s="9" t="s">
        <v>65</v>
      </c>
      <c r="C41" s="10"/>
      <c r="D41" s="11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</row>
    <row r="42" spans="1:17" ht="78.75" hidden="1" x14ac:dyDescent="0.25">
      <c r="A42" s="8" t="s">
        <v>66</v>
      </c>
      <c r="B42" s="9" t="s">
        <v>67</v>
      </c>
      <c r="C42" s="10"/>
      <c r="D42" s="11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</row>
    <row r="43" spans="1:17" ht="94.5" hidden="1" x14ac:dyDescent="0.25">
      <c r="A43" s="8" t="s">
        <v>68</v>
      </c>
      <c r="B43" s="9" t="s">
        <v>69</v>
      </c>
      <c r="C43" s="10"/>
      <c r="D43" s="11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</row>
    <row r="44" spans="1:17" ht="47.25" x14ac:dyDescent="0.25">
      <c r="A44" s="30" t="s">
        <v>70</v>
      </c>
      <c r="B44" s="31" t="s">
        <v>71</v>
      </c>
      <c r="C44" s="32"/>
      <c r="D44" s="50"/>
      <c r="E44" s="50"/>
      <c r="F44" s="50">
        <f>F45+F50</f>
        <v>44</v>
      </c>
      <c r="G44" s="50"/>
      <c r="H44" s="50"/>
      <c r="I44" s="50"/>
      <c r="J44" s="50"/>
      <c r="K44" s="50"/>
      <c r="L44" s="50">
        <f>L45+L50</f>
        <v>35</v>
      </c>
      <c r="M44" s="50">
        <f>M45+M50</f>
        <v>9</v>
      </c>
      <c r="N44" s="50">
        <f t="shared" ref="F44:Q45" si="12">N45</f>
        <v>0</v>
      </c>
      <c r="O44" s="50">
        <f t="shared" si="12"/>
        <v>0</v>
      </c>
      <c r="P44" s="50">
        <f t="shared" si="12"/>
        <v>0</v>
      </c>
      <c r="Q44" s="50">
        <f>Q45+Q49</f>
        <v>44</v>
      </c>
    </row>
    <row r="45" spans="1:17" ht="78.75" x14ac:dyDescent="0.25">
      <c r="A45" s="30" t="s">
        <v>72</v>
      </c>
      <c r="B45" s="31" t="s">
        <v>73</v>
      </c>
      <c r="C45" s="32"/>
      <c r="D45" s="50"/>
      <c r="E45" s="50"/>
      <c r="F45" s="50">
        <f t="shared" si="12"/>
        <v>15</v>
      </c>
      <c r="G45" s="50"/>
      <c r="H45" s="50"/>
      <c r="I45" s="50"/>
      <c r="J45" s="50"/>
      <c r="K45" s="50"/>
      <c r="L45" s="50">
        <f t="shared" si="12"/>
        <v>6</v>
      </c>
      <c r="M45" s="50">
        <f t="shared" si="12"/>
        <v>9</v>
      </c>
      <c r="N45" s="50">
        <f t="shared" si="12"/>
        <v>0</v>
      </c>
      <c r="O45" s="50">
        <f t="shared" si="12"/>
        <v>0</v>
      </c>
      <c r="P45" s="50">
        <f t="shared" si="12"/>
        <v>0</v>
      </c>
      <c r="Q45" s="50">
        <f t="shared" si="12"/>
        <v>15</v>
      </c>
    </row>
    <row r="46" spans="1:17" ht="63" x14ac:dyDescent="0.25">
      <c r="A46" s="30" t="s">
        <v>74</v>
      </c>
      <c r="B46" s="36" t="s">
        <v>75</v>
      </c>
      <c r="C46" s="32"/>
      <c r="D46" s="50"/>
      <c r="E46" s="50"/>
      <c r="F46" s="50">
        <f>F47+F48</f>
        <v>15</v>
      </c>
      <c r="G46" s="50"/>
      <c r="H46" s="50"/>
      <c r="I46" s="50"/>
      <c r="J46" s="50"/>
      <c r="K46" s="50"/>
      <c r="L46" s="50">
        <f>L47+L48</f>
        <v>6</v>
      </c>
      <c r="M46" s="50">
        <f>M47+M48</f>
        <v>9</v>
      </c>
      <c r="N46" s="50">
        <f t="shared" ref="N46:Q46" si="13">N47+N48</f>
        <v>0</v>
      </c>
      <c r="O46" s="50">
        <f>O47+O48</f>
        <v>0</v>
      </c>
      <c r="P46" s="50">
        <f>P47+P48</f>
        <v>0</v>
      </c>
      <c r="Q46" s="50">
        <f t="shared" si="13"/>
        <v>15</v>
      </c>
    </row>
    <row r="47" spans="1:17" ht="73.900000000000006" customHeight="1" x14ac:dyDescent="0.25">
      <c r="A47" s="13" t="s">
        <v>88</v>
      </c>
      <c r="B47" s="21" t="s">
        <v>94</v>
      </c>
      <c r="C47" s="20" t="str">
        <f t="shared" ref="C47:C48" si="14">CONCATENATE("I_",A47)</f>
        <v>I_1.2.1.2.1</v>
      </c>
      <c r="D47" s="53"/>
      <c r="E47" s="53"/>
      <c r="F47" s="53">
        <v>6</v>
      </c>
      <c r="G47" s="53"/>
      <c r="H47" s="53"/>
      <c r="I47" s="53"/>
      <c r="J47" s="53"/>
      <c r="K47" s="53"/>
      <c r="L47" s="53">
        <v>6</v>
      </c>
      <c r="M47" s="53"/>
      <c r="N47" s="53"/>
      <c r="O47" s="53">
        <f>D47</f>
        <v>0</v>
      </c>
      <c r="P47" s="53"/>
      <c r="Q47" s="53">
        <f>L47</f>
        <v>6</v>
      </c>
    </row>
    <row r="48" spans="1:17" ht="82.15" customHeight="1" x14ac:dyDescent="0.25">
      <c r="A48" s="13" t="s">
        <v>89</v>
      </c>
      <c r="B48" s="21" t="s">
        <v>95</v>
      </c>
      <c r="C48" s="20" t="str">
        <f t="shared" si="14"/>
        <v>I_1.2.1.2.2</v>
      </c>
      <c r="D48" s="53"/>
      <c r="E48" s="53"/>
      <c r="F48" s="53">
        <v>9</v>
      </c>
      <c r="G48" s="53"/>
      <c r="H48" s="53"/>
      <c r="I48" s="53"/>
      <c r="J48" s="53"/>
      <c r="K48" s="53"/>
      <c r="L48" s="53"/>
      <c r="M48" s="53">
        <v>9</v>
      </c>
      <c r="N48" s="53"/>
      <c r="O48" s="53">
        <f>D48</f>
        <v>0</v>
      </c>
      <c r="P48" s="53"/>
      <c r="Q48" s="53">
        <f>M48</f>
        <v>9</v>
      </c>
    </row>
    <row r="49" spans="1:17" ht="82.15" customHeight="1" x14ac:dyDescent="0.25">
      <c r="A49" s="37" t="s">
        <v>96</v>
      </c>
      <c r="B49" s="38" t="s">
        <v>97</v>
      </c>
      <c r="C49" s="38"/>
      <c r="D49" s="38"/>
      <c r="E49" s="57"/>
      <c r="F49" s="50">
        <f>F50</f>
        <v>29</v>
      </c>
      <c r="G49" s="57"/>
      <c r="H49" s="57"/>
      <c r="I49" s="57"/>
      <c r="J49" s="57"/>
      <c r="K49" s="57"/>
      <c r="L49" s="58">
        <f>L50</f>
        <v>29</v>
      </c>
      <c r="M49" s="58">
        <f>M50</f>
        <v>0</v>
      </c>
      <c r="N49" s="57"/>
      <c r="O49" s="57"/>
      <c r="P49" s="57"/>
      <c r="Q49" s="50">
        <f>Q50</f>
        <v>29</v>
      </c>
    </row>
    <row r="50" spans="1:17" ht="82.15" customHeight="1" x14ac:dyDescent="0.25">
      <c r="A50" s="37" t="s">
        <v>98</v>
      </c>
      <c r="B50" s="38" t="s">
        <v>99</v>
      </c>
      <c r="C50" s="33"/>
      <c r="D50" s="50">
        <f>D51+D52+D53+D54</f>
        <v>0</v>
      </c>
      <c r="E50" s="50">
        <f t="shared" ref="E50:F50" si="15">E51+E52+E53+E54</f>
        <v>0</v>
      </c>
      <c r="F50" s="50">
        <f t="shared" si="15"/>
        <v>29</v>
      </c>
      <c r="G50" s="50"/>
      <c r="H50" s="50"/>
      <c r="I50" s="50"/>
      <c r="J50" s="50">
        <f t="shared" ref="J50" si="16">J51+J52+J53+J54</f>
        <v>0</v>
      </c>
      <c r="K50" s="50">
        <f t="shared" ref="K50" si="17">K51+K52+K53+K54</f>
        <v>0</v>
      </c>
      <c r="L50" s="50">
        <f t="shared" ref="L50" si="18">L51+L52+L53+L54</f>
        <v>29</v>
      </c>
      <c r="M50" s="50">
        <f t="shared" ref="M50" si="19">M51+M52+M53+M54</f>
        <v>0</v>
      </c>
      <c r="N50" s="50">
        <f t="shared" ref="N50" si="20">N51+N52+N53+N54</f>
        <v>0</v>
      </c>
      <c r="O50" s="50">
        <f t="shared" ref="O50" si="21">O51+O52+O53+O54</f>
        <v>0</v>
      </c>
      <c r="P50" s="50">
        <f t="shared" ref="P50" si="22">P51+P52+P53+P54</f>
        <v>0</v>
      </c>
      <c r="Q50" s="50">
        <f t="shared" ref="Q50" si="23">Q51+Q52+Q53+Q54</f>
        <v>29</v>
      </c>
    </row>
    <row r="51" spans="1:17" ht="82.15" customHeight="1" x14ac:dyDescent="0.25">
      <c r="A51" s="22" t="s">
        <v>100</v>
      </c>
      <c r="B51" s="23" t="s">
        <v>107</v>
      </c>
      <c r="C51" s="20" t="str">
        <f t="shared" ref="C51:C54" si="24">CONCATENATE("I_",A51)</f>
        <v>I_1.2.3.1.1</v>
      </c>
      <c r="D51" s="53"/>
      <c r="E51" s="53"/>
      <c r="F51" s="53">
        <v>8</v>
      </c>
      <c r="G51" s="53"/>
      <c r="H51" s="53"/>
      <c r="I51" s="53"/>
      <c r="J51" s="53"/>
      <c r="K51" s="53"/>
      <c r="L51" s="53">
        <f>F51</f>
        <v>8</v>
      </c>
      <c r="M51" s="53"/>
      <c r="N51" s="53"/>
      <c r="O51" s="53"/>
      <c r="P51" s="53"/>
      <c r="Q51" s="53">
        <f>L51</f>
        <v>8</v>
      </c>
    </row>
    <row r="52" spans="1:17" ht="63" x14ac:dyDescent="0.25">
      <c r="A52" s="22" t="s">
        <v>101</v>
      </c>
      <c r="B52" s="23" t="s">
        <v>102</v>
      </c>
      <c r="C52" s="20" t="str">
        <f t="shared" si="24"/>
        <v>I_1.2.3.1.2</v>
      </c>
      <c r="D52" s="53"/>
      <c r="E52" s="53"/>
      <c r="F52" s="53">
        <v>6</v>
      </c>
      <c r="G52" s="53"/>
      <c r="H52" s="53"/>
      <c r="I52" s="53"/>
      <c r="J52" s="53"/>
      <c r="K52" s="53"/>
      <c r="L52" s="53">
        <f t="shared" ref="L52:L54" si="25">F52</f>
        <v>6</v>
      </c>
      <c r="M52" s="53"/>
      <c r="N52" s="53"/>
      <c r="O52" s="53"/>
      <c r="P52" s="53"/>
      <c r="Q52" s="53">
        <f>L52</f>
        <v>6</v>
      </c>
    </row>
    <row r="53" spans="1:17" ht="63" x14ac:dyDescent="0.25">
      <c r="A53" s="22" t="s">
        <v>103</v>
      </c>
      <c r="B53" s="23" t="s">
        <v>104</v>
      </c>
      <c r="C53" s="20" t="str">
        <f t="shared" si="24"/>
        <v>I_1.2.3.1.3</v>
      </c>
      <c r="D53" s="53"/>
      <c r="E53" s="53"/>
      <c r="F53" s="53">
        <v>3</v>
      </c>
      <c r="G53" s="53"/>
      <c r="H53" s="53"/>
      <c r="I53" s="53"/>
      <c r="J53" s="53"/>
      <c r="K53" s="53"/>
      <c r="L53" s="53">
        <f t="shared" si="25"/>
        <v>3</v>
      </c>
      <c r="M53" s="53"/>
      <c r="N53" s="53"/>
      <c r="O53" s="53"/>
      <c r="P53" s="53"/>
      <c r="Q53" s="53">
        <f>L53</f>
        <v>3</v>
      </c>
    </row>
    <row r="54" spans="1:17" ht="63" x14ac:dyDescent="0.25">
      <c r="A54" s="22" t="s">
        <v>105</v>
      </c>
      <c r="B54" s="23" t="s">
        <v>106</v>
      </c>
      <c r="C54" s="20" t="str">
        <f t="shared" si="24"/>
        <v>I_1.2.3.1.4</v>
      </c>
      <c r="D54" s="53"/>
      <c r="E54" s="53"/>
      <c r="F54" s="53">
        <v>12</v>
      </c>
      <c r="G54" s="53"/>
      <c r="H54" s="53"/>
      <c r="I54" s="53"/>
      <c r="J54" s="53"/>
      <c r="K54" s="53"/>
      <c r="L54" s="53">
        <f t="shared" si="25"/>
        <v>12</v>
      </c>
      <c r="M54" s="53"/>
      <c r="N54" s="53"/>
      <c r="O54" s="53"/>
      <c r="P54" s="53"/>
      <c r="Q54" s="53">
        <f>L54</f>
        <v>12</v>
      </c>
    </row>
    <row r="55" spans="1:17" s="14" customFormat="1" ht="79.5" x14ac:dyDescent="0.3">
      <c r="A55" s="30" t="s">
        <v>76</v>
      </c>
      <c r="B55" s="31" t="s">
        <v>77</v>
      </c>
      <c r="C55" s="39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</row>
    <row r="56" spans="1:17" s="14" customFormat="1" ht="79.5" hidden="1" x14ac:dyDescent="0.3">
      <c r="A56" s="30" t="s">
        <v>78</v>
      </c>
      <c r="B56" s="31" t="s">
        <v>79</v>
      </c>
      <c r="C56" s="39"/>
      <c r="D56" s="35"/>
      <c r="E56" s="35"/>
      <c r="F56" s="35"/>
      <c r="G56" s="35"/>
      <c r="H56" s="35"/>
      <c r="I56" s="35"/>
      <c r="J56" s="41"/>
      <c r="K56" s="41"/>
      <c r="L56" s="41"/>
      <c r="M56" s="41"/>
      <c r="N56" s="41"/>
      <c r="O56" s="41"/>
      <c r="P56" s="41"/>
      <c r="Q56" s="41"/>
    </row>
    <row r="57" spans="1:17" s="14" customFormat="1" ht="79.5" hidden="1" x14ac:dyDescent="0.3">
      <c r="A57" s="30" t="s">
        <v>80</v>
      </c>
      <c r="B57" s="31" t="s">
        <v>81</v>
      </c>
      <c r="C57" s="39"/>
      <c r="D57" s="40" t="e">
        <f>#REF!</f>
        <v>#REF!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</row>
    <row r="58" spans="1:17" s="14" customFormat="1" ht="47.25" x14ac:dyDescent="0.25">
      <c r="A58" s="30" t="s">
        <v>82</v>
      </c>
      <c r="B58" s="31" t="s">
        <v>83</v>
      </c>
      <c r="C58" s="39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</row>
    <row r="59" spans="1:17" s="14" customFormat="1" ht="47.25" x14ac:dyDescent="0.25">
      <c r="A59" s="30" t="s">
        <v>84</v>
      </c>
      <c r="B59" s="31" t="s">
        <v>85</v>
      </c>
      <c r="C59" s="42"/>
      <c r="D59" s="48">
        <f t="shared" ref="D59:Q59" si="26">D60+D61+D62</f>
        <v>0</v>
      </c>
      <c r="E59" s="48">
        <f t="shared" si="26"/>
        <v>0</v>
      </c>
      <c r="F59" s="48">
        <f t="shared" si="26"/>
        <v>21</v>
      </c>
      <c r="G59" s="48"/>
      <c r="H59" s="48"/>
      <c r="I59" s="48"/>
      <c r="J59" s="48">
        <f t="shared" si="26"/>
        <v>0</v>
      </c>
      <c r="K59" s="48">
        <f t="shared" si="26"/>
        <v>0</v>
      </c>
      <c r="L59" s="48">
        <f t="shared" si="26"/>
        <v>0</v>
      </c>
      <c r="M59" s="48">
        <f t="shared" si="26"/>
        <v>21</v>
      </c>
      <c r="N59" s="48">
        <f t="shared" si="26"/>
        <v>0</v>
      </c>
      <c r="O59" s="48">
        <f t="shared" si="26"/>
        <v>0</v>
      </c>
      <c r="P59" s="48">
        <f t="shared" si="26"/>
        <v>0</v>
      </c>
      <c r="Q59" s="48">
        <f t="shared" si="26"/>
        <v>21</v>
      </c>
    </row>
    <row r="60" spans="1:17" s="14" customFormat="1" ht="31.5" x14ac:dyDescent="0.25">
      <c r="A60" s="22" t="s">
        <v>108</v>
      </c>
      <c r="B60" s="24" t="s">
        <v>109</v>
      </c>
      <c r="C60" s="20" t="str">
        <f t="shared" ref="C60:C65" si="27">CONCATENATE("I_",A60)</f>
        <v>I_1.5.1</v>
      </c>
      <c r="D60" s="19"/>
      <c r="E60" s="19"/>
      <c r="F60" s="52">
        <v>6</v>
      </c>
      <c r="G60" s="52"/>
      <c r="H60" s="52"/>
      <c r="I60" s="52"/>
      <c r="J60" s="52"/>
      <c r="K60" s="52"/>
      <c r="L60" s="52"/>
      <c r="M60" s="52">
        <v>6</v>
      </c>
      <c r="N60" s="52"/>
      <c r="O60" s="52"/>
      <c r="P60" s="52"/>
      <c r="Q60" s="52">
        <v>6</v>
      </c>
    </row>
    <row r="61" spans="1:17" s="14" customFormat="1" ht="47.25" x14ac:dyDescent="0.25">
      <c r="A61" s="22" t="s">
        <v>110</v>
      </c>
      <c r="B61" s="24" t="s">
        <v>111</v>
      </c>
      <c r="C61" s="20" t="str">
        <f t="shared" si="27"/>
        <v>I_1.5.2</v>
      </c>
      <c r="D61" s="19"/>
      <c r="E61" s="19"/>
      <c r="F61" s="52">
        <v>9</v>
      </c>
      <c r="G61" s="52"/>
      <c r="H61" s="52"/>
      <c r="I61" s="52"/>
      <c r="J61" s="52"/>
      <c r="K61" s="52"/>
      <c r="L61" s="52"/>
      <c r="M61" s="52">
        <v>9</v>
      </c>
      <c r="N61" s="52"/>
      <c r="O61" s="52"/>
      <c r="P61" s="52"/>
      <c r="Q61" s="52">
        <v>9</v>
      </c>
    </row>
    <row r="62" spans="1:17" s="14" customFormat="1" ht="47.25" x14ac:dyDescent="0.25">
      <c r="A62" s="22" t="s">
        <v>112</v>
      </c>
      <c r="B62" s="24" t="s">
        <v>113</v>
      </c>
      <c r="C62" s="20" t="str">
        <f t="shared" si="27"/>
        <v>I_1.5.3</v>
      </c>
      <c r="D62" s="19"/>
      <c r="E62" s="19"/>
      <c r="F62" s="52">
        <v>6</v>
      </c>
      <c r="G62" s="52"/>
      <c r="H62" s="52"/>
      <c r="I62" s="52"/>
      <c r="J62" s="52"/>
      <c r="K62" s="52"/>
      <c r="L62" s="52"/>
      <c r="M62" s="52">
        <v>6</v>
      </c>
      <c r="N62" s="52"/>
      <c r="O62" s="52"/>
      <c r="P62" s="52"/>
      <c r="Q62" s="52">
        <f>L62+M62+N62</f>
        <v>6</v>
      </c>
    </row>
    <row r="63" spans="1:17" s="14" customFormat="1" ht="31.5" x14ac:dyDescent="0.25">
      <c r="A63" s="30" t="s">
        <v>86</v>
      </c>
      <c r="B63" s="31" t="s">
        <v>87</v>
      </c>
      <c r="C63" s="39"/>
      <c r="D63" s="50">
        <f>D64+D65</f>
        <v>0</v>
      </c>
      <c r="E63" s="50">
        <f t="shared" ref="E63:Q63" si="28">E64+E65</f>
        <v>0</v>
      </c>
      <c r="F63" s="50">
        <f t="shared" si="28"/>
        <v>2</v>
      </c>
      <c r="G63" s="50"/>
      <c r="H63" s="50"/>
      <c r="I63" s="50"/>
      <c r="J63" s="50">
        <f t="shared" si="28"/>
        <v>0</v>
      </c>
      <c r="K63" s="50">
        <f t="shared" si="28"/>
        <v>0</v>
      </c>
      <c r="L63" s="50">
        <f t="shared" si="28"/>
        <v>1</v>
      </c>
      <c r="M63" s="50">
        <f t="shared" si="28"/>
        <v>1</v>
      </c>
      <c r="N63" s="50">
        <f t="shared" si="28"/>
        <v>0</v>
      </c>
      <c r="O63" s="50">
        <f t="shared" si="28"/>
        <v>0</v>
      </c>
      <c r="P63" s="50">
        <f t="shared" si="28"/>
        <v>0</v>
      </c>
      <c r="Q63" s="50">
        <f t="shared" si="28"/>
        <v>2</v>
      </c>
    </row>
    <row r="64" spans="1:17" s="14" customFormat="1" ht="27" customHeight="1" x14ac:dyDescent="0.25">
      <c r="A64" s="25" t="s">
        <v>90</v>
      </c>
      <c r="B64" s="26" t="s">
        <v>114</v>
      </c>
      <c r="C64" s="20" t="str">
        <f t="shared" si="27"/>
        <v>I_1.6.1</v>
      </c>
      <c r="D64" s="49"/>
      <c r="E64" s="49"/>
      <c r="F64" s="49">
        <v>1</v>
      </c>
      <c r="G64" s="49"/>
      <c r="H64" s="49"/>
      <c r="I64" s="49"/>
      <c r="J64" s="51"/>
      <c r="K64" s="51"/>
      <c r="L64" s="51">
        <v>1</v>
      </c>
      <c r="M64" s="51">
        <v>1</v>
      </c>
      <c r="N64" s="51"/>
      <c r="O64" s="51"/>
      <c r="P64" s="51"/>
      <c r="Q64" s="49">
        <f>F64</f>
        <v>1</v>
      </c>
    </row>
    <row r="65" spans="1:17" s="14" customFormat="1" ht="22.9" customHeight="1" x14ac:dyDescent="0.25">
      <c r="A65" s="25" t="s">
        <v>91</v>
      </c>
      <c r="B65" s="26" t="s">
        <v>115</v>
      </c>
      <c r="C65" s="20" t="str">
        <f t="shared" si="27"/>
        <v>I_1.6.2</v>
      </c>
      <c r="D65" s="49"/>
      <c r="E65" s="49"/>
      <c r="F65" s="49">
        <v>1</v>
      </c>
      <c r="G65" s="49"/>
      <c r="H65" s="49"/>
      <c r="I65" s="49"/>
      <c r="J65" s="51"/>
      <c r="K65" s="51"/>
      <c r="L65" s="51"/>
      <c r="M65" s="51"/>
      <c r="N65" s="51"/>
      <c r="O65" s="51"/>
      <c r="P65" s="51"/>
      <c r="Q65" s="49">
        <f>F65</f>
        <v>1</v>
      </c>
    </row>
    <row r="66" spans="1:17" x14ac:dyDescent="0.25">
      <c r="J66" s="15"/>
      <c r="K66" s="15"/>
      <c r="L66" s="15"/>
      <c r="M66" s="14"/>
      <c r="N66" s="14"/>
      <c r="O66" s="14"/>
    </row>
    <row r="68" spans="1:17" x14ac:dyDescent="0.25">
      <c r="B68" s="2" t="s">
        <v>124</v>
      </c>
      <c r="D68" s="1" t="s">
        <v>125</v>
      </c>
    </row>
  </sheetData>
  <mergeCells count="17">
    <mergeCell ref="J12:L12"/>
    <mergeCell ref="A5:Q5"/>
    <mergeCell ref="A6:Q6"/>
    <mergeCell ref="A7:Q7"/>
    <mergeCell ref="A8:Q8"/>
    <mergeCell ref="A9:Q9"/>
    <mergeCell ref="G10:I11"/>
    <mergeCell ref="G12:I12"/>
    <mergeCell ref="O12:Q12"/>
    <mergeCell ref="D12:F12"/>
    <mergeCell ref="A10:A13"/>
    <mergeCell ref="B10:B13"/>
    <mergeCell ref="C10:C13"/>
    <mergeCell ref="D10:F11"/>
    <mergeCell ref="J10:Q10"/>
    <mergeCell ref="O11:Q11"/>
    <mergeCell ref="J11:L11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Селиджанов Евгений</dc:creator>
  <cp:lastModifiedBy/>
  <dcterms:created xsi:type="dcterms:W3CDTF">2015-06-05T18:19:34Z</dcterms:created>
  <dcterms:modified xsi:type="dcterms:W3CDTF">2019-03-27T14:55:41Z</dcterms:modified>
</cp:coreProperties>
</file>